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Summary" sheetId="2" state="visible" r:id="rId4"/>
    <sheet name="Personal Financial Statement" sheetId="3" state="visible" r:id="rId5"/>
    <sheet name="Schedule of Real Estate Owned" sheetId="4" state="visible" r:id="rId6"/>
    <sheet name="Track Record" sheetId="5" state="visible" r:id="rId7"/>
    <sheet name="Settings" sheetId="6" state="hidden" r:id="rId8"/>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<sst xmlns="http://schemas.openxmlformats.org/spreadsheetml/2006/main" count="332" uniqueCount="273">
  <si>
    <r>
      <rPr>
        <sz val="9"/>
        <color rgb="FF8A8178"/>
        <rFont val="Calibri"/>
        <family val="0"/>
        <charset val="1"/>
      </rPr>
      <t xml:space="preserve">POWERED BY </t>
    </r>
    <r>
      <rPr>
        <b val="true"/>
        <sz val="9"/>
        <color rgb="FF8A8178"/>
        <rFont val="Calibri"/>
        <family val="0"/>
        <charset val="1"/>
      </rPr>
      <t xml:space="preserve">GOKAIZEN CAPITAL</t>
    </r>
  </si>
  <si>
    <t xml:space="preserve">Sponsor Financial Package</t>
  </si>
  <si>
    <t xml:space="preserve">Personal Financial Statement  ·  Schedule of Real Estate Owned  ·  Track Record</t>
  </si>
  <si>
    <t xml:space="preserve">CRE Capital Markets: Debt | Equity | Advisory | Project CFO</t>
  </si>
  <si>
    <t xml:space="preserve">Sponsor / principal name:</t>
  </si>
  <si>
    <t xml:space="preserve">Date prepared:</t>
  </si>
  <si>
    <t xml:space="preserve">How to complete this package</t>
  </si>
  <si>
    <t xml:space="preserve">1.  Complete the three worksheets in order: Personal Financial Statement, Schedule of Real Estate Owned, Track Record.</t>
  </si>
  <si>
    <t xml:space="preserve">2.  Enter figures only in the shaded input cells. Every total, subtotal, and the Summary page compute automatically.</t>
  </si>
  <si>
    <t xml:space="preserve">3.  Each principal with 20% or greater ownership in the borrowing entity should complete a separate copy of this package.</t>
  </si>
  <si>
    <t xml:space="preserve">4.  The grey EXAMPLE row on each schedule shows the expected format. It is not counted in any total; leave it in place.</t>
  </si>
  <si>
    <t xml:space="preserve">5.  Estimates are acceptable where noted. Where a figure is unknown, leave the cell blank rather than entering zero.</t>
  </si>
  <si>
    <t xml:space="preserve">6.  Return the completed file to your Deal Team contact or deals@credealteam.com.</t>
  </si>
  <si>
    <t xml:space="preserve">Legend</t>
  </si>
  <si>
    <t xml:space="preserve">Input cell: complete these</t>
  </si>
  <si>
    <t xml:space="preserve">$0</t>
  </si>
  <si>
    <t xml:space="preserve">Computed cell: do not edit</t>
  </si>
  <si>
    <t xml:space="preserve">Confidentiality</t>
  </si>
  <si>
    <t xml:space="preserve">The information in this package is provided in confidence for the purpose of arranging financing and will be shared only with capital sources under consideration for your transaction. The Deal Team is a brand of goKaizen Capital, a d/b/a of Appanage Capital Solutions LLC. 701 NW 5th Ave, #1072, Fort Lauderdale, FL 33311 · deals@credealteam.com</t>
  </si>
  <si>
    <t xml:space="preserve">Sponsor Summary</t>
  </si>
  <si>
    <t xml:space="preserve">Computed automatically from the completed package. Do not edit this page.</t>
  </si>
  <si>
    <t xml:space="preserve">Sponsor / principal:</t>
  </si>
  <si>
    <t xml:space="preserve">Financial Condition</t>
  </si>
  <si>
    <t xml:space="preserve">Real Estate Owned</t>
  </si>
  <si>
    <t xml:space="preserve">Total assets</t>
  </si>
  <si>
    <t xml:space="preserve">Properties owned</t>
  </si>
  <si>
    <t xml:space="preserve">Total liabilities</t>
  </si>
  <si>
    <t xml:space="preserve">Total market value (pro-rata)</t>
  </si>
  <si>
    <t xml:space="preserve">Net worth</t>
  </si>
  <si>
    <t xml:space="preserve">Total real estate debt (pro-rata)</t>
  </si>
  <si>
    <t xml:space="preserve">Liquidity (cash + non-retirement securities)</t>
  </si>
  <si>
    <t xml:space="preserve">Net real estate equity (pro-rata)</t>
  </si>
  <si>
    <t xml:space="preserve">Total annual income</t>
  </si>
  <si>
    <t xml:space="preserve">Net monthly cash flow (gross)</t>
  </si>
  <si>
    <t xml:space="preserve">Contingent &amp; other liabilities (Schedule F)</t>
  </si>
  <si>
    <t xml:space="preserve">Net annual cash flow (gross)</t>
  </si>
  <si>
    <t xml:space="preserve">Track Record</t>
  </si>
  <si>
    <t xml:space="preserve">Package Contents</t>
  </si>
  <si>
    <t xml:space="preserve">Projects completed</t>
  </si>
  <si>
    <t xml:space="preserve">Personal Financial Statement</t>
  </si>
  <si>
    <t xml:space="preserve">Tab 3</t>
  </si>
  <si>
    <t xml:space="preserve">Aggregate project cost</t>
  </si>
  <si>
    <t xml:space="preserve">Schedule of Real Estate Owned</t>
  </si>
  <si>
    <t xml:space="preserve">Tab 4</t>
  </si>
  <si>
    <t xml:space="preserve">Aggregate exit / appraised value</t>
  </si>
  <si>
    <t xml:space="preserve">Tab 5</t>
  </si>
  <si>
    <t xml:space="preserve">The Deal Team · CRE Capital Markets: Debt | Equity | Advisory | Project CFO · deals@credealteam.com</t>
  </si>
  <si>
    <t xml:space="preserve">Complete for each principal with 20%+ ownership. Shaded cells are inputs; totals compute automatically.</t>
  </si>
  <si>
    <t xml:space="preserve">Section 1 — Individual Information</t>
  </si>
  <si>
    <t xml:space="preserve">Applicant</t>
  </si>
  <si>
    <t xml:space="preserve">Co-Applicant / Spouse (if applicable)</t>
  </si>
  <si>
    <t xml:space="preserve">Full legal name</t>
  </si>
  <si>
    <t xml:space="preserve">Date of birth</t>
  </si>
  <si>
    <t xml:space="preserve">Home address</t>
  </si>
  <si>
    <t xml:space="preserve">City, State, Zip</t>
  </si>
  <si>
    <t xml:space="preserve">Phone</t>
  </si>
  <si>
    <t xml:space="preserve">Email</t>
  </si>
  <si>
    <t xml:space="preserve">Employer / company</t>
  </si>
  <si>
    <t xml:space="preserve">Title / position</t>
  </si>
  <si>
    <t xml:space="preserve">Years in role</t>
  </si>
  <si>
    <t xml:space="preserve">Own or rent residence</t>
  </si>
  <si>
    <t xml:space="preserve">Marital status</t>
  </si>
  <si>
    <t xml:space="preserve">Dependents (number)</t>
  </si>
  <si>
    <t xml:space="preserve">Section 2 — Annual Income</t>
  </si>
  <si>
    <t xml:space="preserve">Gross annual income</t>
  </si>
  <si>
    <t xml:space="preserve">Co-Applicant</t>
  </si>
  <si>
    <t xml:space="preserve">Total</t>
  </si>
  <si>
    <t xml:space="preserve">Base employment income</t>
  </si>
  <si>
    <t xml:space="preserve">Bonus / overtime</t>
  </si>
  <si>
    <t xml:space="preserve">Commissions</t>
  </si>
  <si>
    <t xml:space="preserve">Dividends / interest</t>
  </si>
  <si>
    <t xml:space="preserve">Net rental income</t>
  </si>
  <si>
    <t xml:space="preserve">Alimony / child support*</t>
  </si>
  <si>
    <t xml:space="preserve">Other income (describe at right)</t>
  </si>
  <si>
    <t xml:space="preserve">*Alimony, child support, or separate maintenance income need not be disclosed unless relied upon for credit.</t>
  </si>
  <si>
    <t xml:space="preserve">Section 3 — Statement of Financial Condition</t>
  </si>
  <si>
    <t xml:space="preserve">Assets</t>
  </si>
  <si>
    <t xml:space="preserve">Liabilities</t>
  </si>
  <si>
    <t xml:space="preserve">Cash &amp; equivalents (Schedule A)</t>
  </si>
  <si>
    <t xml:space="preserve">Revolving credit (Schedule D)</t>
  </si>
  <si>
    <t xml:space="preserve">Securities &amp; retirement (Schedule B)</t>
  </si>
  <si>
    <t xml:space="preserve">Installment loans &amp; notes (Schedule E)</t>
  </si>
  <si>
    <t xml:space="preserve">Other assets (Schedule C)</t>
  </si>
  <si>
    <t xml:space="preserve">Other &amp; contingent liabilities (Schedule F)</t>
  </si>
  <si>
    <t xml:space="preserve">Business ownership interests (net)</t>
  </si>
  <si>
    <t xml:space="preserve">Other liabilities</t>
  </si>
  <si>
    <t xml:space="preserve">Real estate owned — pro-rata share</t>
  </si>
  <si>
    <t xml:space="preserve">Real estate debt — pro-rata share</t>
  </si>
  <si>
    <t xml:space="preserve">Net worth (assets less liabilities)</t>
  </si>
  <si>
    <t xml:space="preserve">Schedule A — Cash, Checking, Savings, CDs, Money Market</t>
  </si>
  <si>
    <t xml:space="preserve">Institution</t>
  </si>
  <si>
    <t xml:space="preserve">Account type / owner</t>
  </si>
  <si>
    <t xml:space="preserve">Balance</t>
  </si>
  <si>
    <t xml:space="preserve">Schedule B — Marketable Securities &amp; Retirement Accounts</t>
  </si>
  <si>
    <t xml:space="preserve">Description / owner</t>
  </si>
  <si>
    <t xml:space="preserve">Retirement? (Yes/No)</t>
  </si>
  <si>
    <t xml:space="preserve">Current value</t>
  </si>
  <si>
    <t xml:space="preserve">Schedule C — Other Assets (vehicles, boats, cash-value insurance, personal property)</t>
  </si>
  <si>
    <t xml:space="preserve">Description</t>
  </si>
  <si>
    <t xml:space="preserve">Owner</t>
  </si>
  <si>
    <t xml:space="preserve">Schedule D — Revolving Credit (cards and lines; exclude mortgage debt)</t>
  </si>
  <si>
    <t xml:space="preserve">Creditor</t>
  </si>
  <si>
    <t xml:space="preserve">Limit</t>
  </si>
  <si>
    <t xml:space="preserve">Monthly payment</t>
  </si>
  <si>
    <t xml:space="preserve">Schedule E — Installment Loans &amp; Notes Payable</t>
  </si>
  <si>
    <t xml:space="preserve">Lender</t>
  </si>
  <si>
    <t xml:space="preserve">Original amount</t>
  </si>
  <si>
    <t xml:space="preserve">Schedule F — Other &amp; Contingent Liabilities (guarantees, contract debts, lawsuits, tax obligations)</t>
  </si>
  <si>
    <t xml:space="preserve">Section 4 — General Information</t>
  </si>
  <si>
    <t xml:space="preserve">Answer each question for the applicant and, if applicable, the co-applicant.</t>
  </si>
  <si>
    <t xml:space="preserve">Have you ever filed for bankruptcy?</t>
  </si>
  <si>
    <t xml:space="preserve">Have you ever had property foreclosed upon, or given deed in lieu?</t>
  </si>
  <si>
    <t xml:space="preserve">Are you a party to any lawsuit?</t>
  </si>
  <si>
    <t xml:space="preserve">Are there any outstanding judgments against you?</t>
  </si>
  <si>
    <t xml:space="preserve">Are you a cosigner or guarantor on any debt not listed above?</t>
  </si>
  <si>
    <t xml:space="preserve">Are you delinquent or in default on any Federal debt or other obligation?</t>
  </si>
  <si>
    <t xml:space="preserve">Are you obligated to pay alimony, child support, or separate maintenance?</t>
  </si>
  <si>
    <t xml:space="preserve">Are you a U.S. citizen or permanent resident?</t>
  </si>
  <si>
    <t xml:space="preserve">If Yes to any of the above, describe:</t>
  </si>
  <si>
    <t xml:space="preserve">Certification &amp; Signatures</t>
  </si>
  <si>
    <t xml:space="preserve">The undersigned certifies that the statements above and the attached schedules are true and complete as of the date signed, and authorizes verification of the information provided in connection with a request for financing.</t>
  </si>
  <si>
    <t xml:space="preserve">Signature (applicant)</t>
  </si>
  <si>
    <t xml:space="preserve">Date</t>
  </si>
  <si>
    <t xml:space="preserve">Signature (co-applicant)</t>
  </si>
  <si>
    <t xml:space="preserve">One row per property currently owned, including primary residence. Shaded cells are inputs; the three right-hand columns compute automatically.</t>
  </si>
  <si>
    <t xml:space="preserve">#</t>
  </si>
  <si>
    <t xml:space="preserve">Property address</t>
  </si>
  <si>
    <t xml:space="preserve">City</t>
  </si>
  <si>
    <t xml:space="preserve">State</t>
  </si>
  <si>
    <t xml:space="preserve">Status</t>
  </si>
  <si>
    <t xml:space="preserve">Property type</t>
  </si>
  <si>
    <t xml:space="preserve">Units</t>
  </si>
  <si>
    <t xml:space="preserve">% Own</t>
  </si>
  <si>
    <t xml:space="preserve">Acq. date</t>
  </si>
  <si>
    <t xml:space="preserve">Acq. cost</t>
  </si>
  <si>
    <t xml:space="preserve">Market value</t>
  </si>
  <si>
    <t xml:space="preserve">1st lien balance</t>
  </si>
  <si>
    <t xml:space="preserve">2nd lien balance</t>
  </si>
  <si>
    <t xml:space="preserve">Rate</t>
  </si>
  <si>
    <t xml:space="preserve">Maturity</t>
  </si>
  <si>
    <t xml:space="preserve">Recourse</t>
  </si>
  <si>
    <t xml:space="preserve">Monthly rents</t>
  </si>
  <si>
    <t xml:space="preserve">Monthly debt service</t>
  </si>
  <si>
    <t xml:space="preserve">Monthly taxes, ins. &amp; maint.</t>
  </si>
  <si>
    <t xml:space="preserve">Net monthly cash flow</t>
  </si>
  <si>
    <t xml:space="preserve">Pro-rata market value</t>
  </si>
  <si>
    <t xml:space="preserve">Pro-rata debt</t>
  </si>
  <si>
    <t xml:space="preserve">EX</t>
  </si>
  <si>
    <t xml:space="preserve">1400 Harbor Way</t>
  </si>
  <si>
    <t xml:space="preserve">Fort Lauderdale</t>
  </si>
  <si>
    <t xml:space="preserve">Florida</t>
  </si>
  <si>
    <t xml:space="preserve">Rental</t>
  </si>
  <si>
    <t xml:space="preserve">2-4 unit</t>
  </si>
  <si>
    <t xml:space="preserve">06/15/2022</t>
  </si>
  <si>
    <t xml:space="preserve">Coastal Bank</t>
  </si>
  <si>
    <t xml:space="preserve">07/01/2032</t>
  </si>
  <si>
    <t xml:space="preserve">Yes</t>
  </si>
  <si>
    <t xml:space="preserve">Totals</t>
  </si>
  <si>
    <t xml:space="preserve">Properties:</t>
  </si>
  <si>
    <t xml:space="preserve">Track Record — Projects Completed</t>
  </si>
  <si>
    <t xml:space="preserve">Projects completed in roughly the last 5 years where you held ownership or control. Contractor-only experience does not qualify; note it separately if relevant.</t>
  </si>
  <si>
    <t xml:space="preserve">Street address</t>
  </si>
  <si>
    <t xml:space="preserve">Owner on title</t>
  </si>
  <si>
    <t xml:space="preserve">Role</t>
  </si>
  <si>
    <t xml:space="preserve">Purchase date</t>
  </si>
  <si>
    <t xml:space="preserve">Purchase price</t>
  </si>
  <si>
    <t xml:space="preserve">Construction / reno budget</t>
  </si>
  <si>
    <t xml:space="preserve">Total cost</t>
  </si>
  <si>
    <t xml:space="preserve">Exit</t>
  </si>
  <si>
    <t xml:space="preserve">Sale / appraised value</t>
  </si>
  <si>
    <t xml:space="preserve">Exit date</t>
  </si>
  <si>
    <t xml:space="preserve">Project type</t>
  </si>
  <si>
    <t xml:space="preserve">212 Palmetto Ave</t>
  </si>
  <si>
    <t xml:space="preserve">Tampa</t>
  </si>
  <si>
    <t xml:space="preserve">Palmetto Holdings LLC</t>
  </si>
  <si>
    <t xml:space="preserve">GP / Sponsor</t>
  </si>
  <si>
    <t xml:space="preserve">03/10/2023</t>
  </si>
  <si>
    <t xml:space="preserve">Sold</t>
  </si>
  <si>
    <t xml:space="preserve">11/20/2024</t>
  </si>
  <si>
    <t xml:space="preserve">New construction</t>
  </si>
  <si>
    <t xml:space="preserve">Projects:</t>
  </si>
  <si>
    <t xml:space="preserve">States</t>
  </si>
  <si>
    <t xml:space="preserve">PropType</t>
  </si>
  <si>
    <t xml:space="preserve">ProjType</t>
  </si>
  <si>
    <t xml:space="preserve">YN</t>
  </si>
  <si>
    <t xml:space="preserve">OwnRent</t>
  </si>
  <si>
    <t xml:space="preserve">Marital</t>
  </si>
  <si>
    <t xml:space="preserve">Alabama</t>
  </si>
  <si>
    <t xml:space="preserve">Single family</t>
  </si>
  <si>
    <t xml:space="preserve">Own</t>
  </si>
  <si>
    <t xml:space="preserve">Married</t>
  </si>
  <si>
    <t xml:space="preserve">Alaska</t>
  </si>
  <si>
    <t xml:space="preserve">Primary residence</t>
  </si>
  <si>
    <t xml:space="preserve">Townhouse</t>
  </si>
  <si>
    <t xml:space="preserve">Fix and flip</t>
  </si>
  <si>
    <t xml:space="preserve">No</t>
  </si>
  <si>
    <t xml:space="preserve">Co-GP</t>
  </si>
  <si>
    <t xml:space="preserve">Rent</t>
  </si>
  <si>
    <t xml:space="preserve">Unmarried</t>
  </si>
  <si>
    <t xml:space="preserve">Refinanced</t>
  </si>
  <si>
    <t xml:space="preserve">Arizona</t>
  </si>
  <si>
    <t xml:space="preserve">Second home</t>
  </si>
  <si>
    <t xml:space="preserve">Condo</t>
  </si>
  <si>
    <t xml:space="preserve">Value-add / reposition</t>
  </si>
  <si>
    <t xml:space="preserve">LP</t>
  </si>
  <si>
    <t xml:space="preserve">Separated</t>
  </si>
  <si>
    <t xml:space="preserve">Held / stabilized</t>
  </si>
  <si>
    <t xml:space="preserve">Arkansas</t>
  </si>
  <si>
    <t xml:space="preserve">Pending sale</t>
  </si>
  <si>
    <t xml:space="preserve">Rental / bridge</t>
  </si>
  <si>
    <t xml:space="preserve">Developer</t>
  </si>
  <si>
    <t xml:space="preserve">California</t>
  </si>
  <si>
    <t xml:space="preserve">Under renovation</t>
  </si>
  <si>
    <t xml:space="preserve">Multifamily 5+</t>
  </si>
  <si>
    <t xml:space="preserve">Development (land)</t>
  </si>
  <si>
    <t xml:space="preserve">Owner-builder</t>
  </si>
  <si>
    <t xml:space="preserve">Colorado</t>
  </si>
  <si>
    <t xml:space="preserve">Under construction</t>
  </si>
  <si>
    <t xml:space="preserve">Mixed use</t>
  </si>
  <si>
    <t xml:space="preserve">Condo development</t>
  </si>
  <si>
    <t xml:space="preserve">Key principal</t>
  </si>
  <si>
    <t xml:space="preserve">Connecticut</t>
  </si>
  <si>
    <t xml:space="preserve">Land</t>
  </si>
  <si>
    <t xml:space="preserve">Retail</t>
  </si>
  <si>
    <t xml:space="preserve">Other</t>
  </si>
  <si>
    <t xml:space="preserve">Delaware</t>
  </si>
  <si>
    <t xml:space="preserve">Office</t>
  </si>
  <si>
    <t xml:space="preserve">Industrial</t>
  </si>
  <si>
    <t xml:space="preserve">Georgia</t>
  </si>
  <si>
    <t xml:space="preserve">Hospitality</t>
  </si>
  <si>
    <t xml:space="preserve">Hawaii</t>
  </si>
  <si>
    <t xml:space="preserve">Self storage</t>
  </si>
  <si>
    <t xml:space="preserve">Idaho</t>
  </si>
  <si>
    <t xml:space="preserve">MHC</t>
  </si>
  <si>
    <t xml:space="preserve">Illinois</t>
  </si>
  <si>
    <t xml:space="preserve">Indiana</t>
  </si>
  <si>
    <t xml:space="preserve">Iowa</t>
  </si>
  <si>
    <t xml:space="preserve">Kansas</t>
  </si>
  <si>
    <t xml:space="preserve">Kentucky</t>
  </si>
  <si>
    <t xml:space="preserve">Louisiana</t>
  </si>
  <si>
    <t xml:space="preserve">Maine</t>
  </si>
  <si>
    <t xml:space="preserve">Maryland</t>
  </si>
  <si>
    <t xml:space="preserve">Massachusetts</t>
  </si>
  <si>
    <t xml:space="preserve">Michigan</t>
  </si>
  <si>
    <t xml:space="preserve">Minnesota</t>
  </si>
  <si>
    <t xml:space="preserve">Mississippi</t>
  </si>
  <si>
    <t xml:space="preserve">Missouri</t>
  </si>
  <si>
    <t xml:space="preserve">Montana</t>
  </si>
  <si>
    <t xml:space="preserve">Nebraska</t>
  </si>
  <si>
    <t xml:space="preserve">Nevada</t>
  </si>
  <si>
    <t xml:space="preserve">New Hampshire</t>
  </si>
  <si>
    <t xml:space="preserve">New Jersey</t>
  </si>
  <si>
    <t xml:space="preserve">New Mexico</t>
  </si>
  <si>
    <t xml:space="preserve">New York</t>
  </si>
  <si>
    <t xml:space="preserve">North Carolina</t>
  </si>
  <si>
    <t xml:space="preserve">North Dakota</t>
  </si>
  <si>
    <t xml:space="preserve">Ohio</t>
  </si>
  <si>
    <t xml:space="preserve">Oklahoma</t>
  </si>
  <si>
    <t xml:space="preserve">Oregon</t>
  </si>
  <si>
    <t xml:space="preserve">Pennsylvania</t>
  </si>
  <si>
    <t xml:space="preserve">Rhode Island</t>
  </si>
  <si>
    <t xml:space="preserve">South Carolina</t>
  </si>
  <si>
    <t xml:space="preserve">South Dakota</t>
  </si>
  <si>
    <t xml:space="preserve">Tennessee</t>
  </si>
  <si>
    <t xml:space="preserve">Texas</t>
  </si>
  <si>
    <t xml:space="preserve">Utah</t>
  </si>
  <si>
    <t xml:space="preserve">Vermont</t>
  </si>
  <si>
    <t xml:space="preserve">Virginia</t>
  </si>
  <si>
    <t xml:space="preserve">Washington</t>
  </si>
  <si>
    <t xml:space="preserve">West Virginia</t>
  </si>
  <si>
    <t xml:space="preserve">Wisconsin</t>
  </si>
  <si>
    <t xml:space="preserve">Wyoming</t>
  </si>
  <si>
    <t xml:space="preserve">District of Columbia</t>
  </si>
</sst>
</file>

<file path=xl/styles.xml><?xml version="1.0" encoding="utf-8"?>
<styleSheet xmlns="http://schemas.openxmlformats.org/spreadsheetml/2006/main">
  <numFmts count="6">
    <numFmt numFmtId="164" formatCode="General"/>
    <numFmt numFmtId="165" formatCode="mm/dd/yyyy"/>
    <numFmt numFmtId="166" formatCode="\$#,##0;&quot;($&quot;#,##0\);\-"/>
    <numFmt numFmtId="167" formatCode="0"/>
    <numFmt numFmtId="168" formatCode="0.0%"/>
    <numFmt numFmtId="169" formatCode="0.00%"/>
  </numFmts>
  <fonts count="20">
    <font>
      <sz val="11"/>
      <color theme="1"/>
      <name val="Calibri"/>
      <family val="2"/>
      <charset val="1"/>
    </font>
    <font>
      <sz val="10"/>
      <name val="Arial"/>
      <family val="0"/>
    </font>
    <font>
      <sz val="10"/>
      <name val="Arial"/>
      <family val="0"/>
    </font>
    <font>
      <sz val="10"/>
      <name val="Arial"/>
      <family val="0"/>
    </font>
    <font>
      <sz val="9"/>
      <color rgb="FF8A8178"/>
      <name val="Calibri"/>
      <family val="0"/>
      <charset val="1"/>
    </font>
    <font>
      <b val="true"/>
      <sz val="9"/>
      <color rgb="FF8A8178"/>
      <name val="Calibri"/>
      <family val="0"/>
      <charset val="1"/>
    </font>
    <font>
      <b val="true"/>
      <sz val="24"/>
      <color rgb="FF0E0E0F"/>
      <name val="Georgia"/>
      <family val="0"/>
      <charset val="1"/>
    </font>
    <font>
      <i val="true"/>
      <sz val="12"/>
      <color rgb="FF5A1A1A"/>
      <name val="Georgia"/>
      <family val="0"/>
      <charset val="1"/>
    </font>
    <font>
      <sz val="10"/>
      <color rgb="FF8A8178"/>
      <name val="Calibri"/>
      <family val="0"/>
      <charset val="1"/>
    </font>
    <font>
      <b val="true"/>
      <sz val="10"/>
      <color rgb="FF1E1C1A"/>
      <name val="Calibri"/>
      <family val="0"/>
      <charset val="1"/>
    </font>
    <font>
      <sz val="10"/>
      <color rgb="FF0E0E0F"/>
      <name val="Calibri"/>
      <family val="0"/>
      <charset val="1"/>
    </font>
    <font>
      <b val="true"/>
      <sz val="13"/>
      <color rgb="FF0E0E0F"/>
      <name val="Georgia"/>
      <family val="0"/>
      <charset val="1"/>
    </font>
    <font>
      <sz val="10"/>
      <color rgb="FF1E1C1A"/>
      <name val="Calibri"/>
      <family val="0"/>
      <charset val="1"/>
    </font>
    <font>
      <sz val="10"/>
      <color rgb="FF5A1A1A"/>
      <name val="Calibri"/>
      <family val="0"/>
      <charset val="1"/>
    </font>
    <font>
      <i val="true"/>
      <sz val="9"/>
      <color rgb="FF8A8178"/>
      <name val="Calibri"/>
      <family val="0"/>
      <charset val="1"/>
    </font>
    <font>
      <b val="true"/>
      <sz val="18"/>
      <color rgb="FF0E0E0F"/>
      <name val="Georgia"/>
      <family val="0"/>
      <charset val="1"/>
    </font>
    <font>
      <b val="true"/>
      <sz val="11"/>
      <color rgb="FF0E0E0F"/>
      <name val="Georgia"/>
      <family val="0"/>
      <charset val="1"/>
    </font>
    <font>
      <b val="true"/>
      <sz val="10"/>
      <color rgb="FF0E0E0F"/>
      <name val="Calibri"/>
      <family val="0"/>
      <charset val="1"/>
    </font>
    <font>
      <b val="true"/>
      <sz val="11"/>
      <color rgb="FF5A1A1A"/>
      <name val="Calibri"/>
      <family val="0"/>
      <charset val="1"/>
    </font>
    <font>
      <b val="true"/>
      <i val="true"/>
      <sz val="9"/>
      <color rgb="FF8A8178"/>
      <name val="Calibri"/>
      <family val="0"/>
      <charset val="1"/>
    </font>
  </fonts>
  <fills count="5">
    <fill>
      <patternFill patternType="none"/>
    </fill>
    <fill>
      <patternFill patternType="gray125"/>
    </fill>
    <fill>
      <patternFill patternType="solid">
        <fgColor rgb="FFFBF6EA"/>
        <bgColor rgb="FFFFFDF7"/>
      </patternFill>
    </fill>
    <fill>
      <patternFill patternType="solid">
        <fgColor rgb="FFFFFDF7"/>
        <bgColor rgb="FFFBF6EA"/>
      </patternFill>
    </fill>
    <fill>
      <patternFill patternType="solid">
        <fgColor rgb="FFF3ECDD"/>
        <bgColor rgb="FFFBF6EA"/>
      </patternFill>
    </fill>
  </fills>
  <borders count="5">
    <border diagonalUp="false" diagonalDown="false">
      <left/>
      <right/>
      <top/>
      <bottom/>
      <diagonal/>
    </border>
    <border diagonalUp="false" diagonalDown="false">
      <left/>
      <right/>
      <top/>
      <bottom style="medium">
        <color rgb="FFB08D4C"/>
      </bottom>
      <diagonal/>
    </border>
    <border diagonalUp="false" diagonalDown="false">
      <left style="thin">
        <color rgb="FFD9CFBA"/>
      </left>
      <right/>
      <top style="thin">
        <color rgb="FFD9CFBA"/>
      </top>
      <bottom style="thin">
        <color rgb="FFD9CFBA"/>
      </bottom>
      <diagonal/>
    </border>
    <border diagonalUp="false" diagonalDown="false">
      <left style="thin">
        <color rgb="FFD9CFBA"/>
      </left>
      <right style="thin">
        <color rgb="FFD9CFBA"/>
      </right>
      <top style="thin">
        <color rgb="FFD9CFBA"/>
      </top>
      <bottom style="thin">
        <color rgb="FFD9CFBA"/>
      </bottom>
      <diagonal/>
    </border>
    <border diagonalUp="false" diagonalDown="false">
      <left style="thin">
        <color rgb="FFD9CFBA"/>
      </left>
      <right/>
      <top style="thin">
        <color rgb="FFD9CFBA"/>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0" fillId="2"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6" fillId="2" borderId="0" xfId="0" applyFont="true" applyBorder="true" applyAlignment="true" applyProtection="false">
      <alignment horizontal="general" vertical="bottom" textRotation="0" wrapText="false" indent="0" shrinkToFit="false"/>
      <protection locked="true" hidden="false"/>
    </xf>
    <xf numFmtId="164" fontId="7" fillId="2" borderId="0" xfId="0" applyFont="true" applyBorder="true" applyAlignment="true" applyProtection="false">
      <alignment horizontal="general" vertical="bottom" textRotation="0" wrapText="false" indent="0" shrinkToFit="false"/>
      <protection locked="true" hidden="false"/>
    </xf>
    <xf numFmtId="164" fontId="8" fillId="2" borderId="0" xfId="0" applyFont="true" applyBorder="true" applyAlignment="true" applyProtection="false">
      <alignment horizontal="general" vertical="bottom" textRotation="0" wrapText="false" indent="0" shrinkToFit="false"/>
      <protection locked="true" hidden="false"/>
    </xf>
    <xf numFmtId="164" fontId="0" fillId="2" borderId="1" xfId="0" applyFont="false" applyBorder="true" applyAlignment="true" applyProtection="false">
      <alignment horizontal="general" vertical="bottom" textRotation="0" wrapText="false" indent="0" shrinkToFit="false"/>
      <protection locked="true" hidden="false"/>
    </xf>
    <xf numFmtId="164" fontId="9" fillId="2" borderId="0" xfId="0" applyFont="true" applyBorder="false" applyAlignment="true" applyProtection="false">
      <alignment horizontal="general" vertical="bottom" textRotation="0" wrapText="false" indent="0" shrinkToFit="false"/>
      <protection locked="true" hidden="false"/>
    </xf>
    <xf numFmtId="164" fontId="10" fillId="3" borderId="2" xfId="0" applyFont="true" applyBorder="true" applyAlignment="true" applyProtection="true">
      <alignment horizontal="left" vertical="center" textRotation="0" wrapText="false" indent="0" shrinkToFit="false"/>
      <protection locked="false" hidden="false"/>
    </xf>
    <xf numFmtId="165" fontId="10" fillId="3" borderId="2" xfId="0" applyFont="true" applyBorder="true" applyAlignment="true" applyProtection="true">
      <alignment horizontal="left" vertical="center" textRotation="0" wrapText="false" indent="0" shrinkToFit="false"/>
      <protection locked="false" hidden="false"/>
    </xf>
    <xf numFmtId="164" fontId="11" fillId="4" borderId="1" xfId="0" applyFont="true" applyBorder="true" applyAlignment="true" applyProtection="false">
      <alignment horizontal="left" vertical="center" textRotation="0" wrapText="false" indent="1" shrinkToFit="false"/>
      <protection locked="true" hidden="false"/>
    </xf>
    <xf numFmtId="164" fontId="10" fillId="2" borderId="0" xfId="0" applyFont="true" applyBorder="true" applyAlignment="true" applyProtection="false">
      <alignment horizontal="general" vertical="top" textRotation="0" wrapText="true" indent="0" shrinkToFit="false"/>
      <protection locked="true" hidden="false"/>
    </xf>
    <xf numFmtId="164" fontId="0" fillId="3" borderId="3" xfId="0" applyFont="false" applyBorder="true" applyAlignment="true" applyProtection="false">
      <alignment horizontal="general" vertical="bottom" textRotation="0" wrapText="false" indent="0" shrinkToFit="false"/>
      <protection locked="true" hidden="false"/>
    </xf>
    <xf numFmtId="164" fontId="12" fillId="2" borderId="0" xfId="0" applyFont="true" applyBorder="false" applyAlignment="true" applyProtection="false">
      <alignment horizontal="general" vertical="bottom" textRotation="0" wrapText="false" indent="0" shrinkToFit="false"/>
      <protection locked="true" hidden="false"/>
    </xf>
    <xf numFmtId="164" fontId="13" fillId="2" borderId="0" xfId="0" applyFont="true" applyBorder="false" applyAlignment="true" applyProtection="false">
      <alignment horizontal="general" vertical="bottom" textRotation="0" wrapText="false" indent="0" shrinkToFit="false"/>
      <protection locked="true" hidden="false"/>
    </xf>
    <xf numFmtId="164" fontId="14" fillId="2" borderId="0" xfId="0" applyFont="true" applyBorder="true" applyAlignment="true" applyProtection="false">
      <alignment horizontal="general" vertical="top" textRotation="0" wrapText="true" indent="0" shrinkToFit="false"/>
      <protection locked="true" hidden="false"/>
    </xf>
    <xf numFmtId="164" fontId="15" fillId="2" borderId="0" xfId="0" applyFont="true" applyBorder="true" applyAlignment="true" applyProtection="false">
      <alignment horizontal="general" vertical="bottom" textRotation="0" wrapText="false" indent="0" shrinkToFit="false"/>
      <protection locked="true" hidden="false"/>
    </xf>
    <xf numFmtId="164" fontId="14" fillId="2" borderId="0" xfId="0" applyFont="true" applyBorder="true" applyAlignment="true" applyProtection="false">
      <alignment horizontal="general" vertical="bottom" textRotation="0" wrapText="false" indent="0" shrinkToFit="false"/>
      <protection locked="true" hidden="false"/>
    </xf>
    <xf numFmtId="165" fontId="13" fillId="2" borderId="0" xfId="0" applyFont="true" applyBorder="false" applyAlignment="true" applyProtection="false">
      <alignment horizontal="general" vertical="bottom" textRotation="0" wrapText="false" indent="0" shrinkToFit="false"/>
      <protection locked="true" hidden="false"/>
    </xf>
    <xf numFmtId="166" fontId="13" fillId="2" borderId="0" xfId="0" applyFont="true" applyBorder="false" applyAlignment="true" applyProtection="false">
      <alignment horizontal="right" vertical="bottom" textRotation="0" wrapText="false" indent="0" shrinkToFit="false"/>
      <protection locked="true" hidden="false"/>
    </xf>
    <xf numFmtId="167" fontId="13" fillId="2" borderId="0" xfId="0" applyFont="true" applyBorder="false" applyAlignment="true" applyProtection="false">
      <alignment horizontal="right" vertical="bottom" textRotation="0" wrapText="false" indent="0" shrinkToFit="false"/>
      <protection locked="true" hidden="false"/>
    </xf>
    <xf numFmtId="164" fontId="13" fillId="2" borderId="0" xfId="0" applyFont="true" applyBorder="false" applyAlignment="true" applyProtection="false">
      <alignment horizontal="right" vertical="bottom" textRotation="0" wrapText="false" indent="0" shrinkToFit="false"/>
      <protection locked="true" hidden="false"/>
    </xf>
    <xf numFmtId="164" fontId="16" fillId="2" borderId="0" xfId="0" applyFont="true" applyBorder="false" applyAlignment="true" applyProtection="false">
      <alignment horizontal="general" vertical="bottom" textRotation="0" wrapText="false" indent="0" shrinkToFit="false"/>
      <protection locked="true" hidden="false"/>
    </xf>
    <xf numFmtId="167" fontId="10" fillId="3" borderId="2" xfId="0" applyFont="true" applyBorder="true" applyAlignment="true" applyProtection="true">
      <alignment horizontal="left" vertical="center" textRotation="0" wrapText="false" indent="0" shrinkToFit="false"/>
      <protection locked="false" hidden="false"/>
    </xf>
    <xf numFmtId="166" fontId="10" fillId="3" borderId="3" xfId="0" applyFont="true" applyBorder="true" applyAlignment="true" applyProtection="true">
      <alignment horizontal="left" vertical="center" textRotation="0" wrapText="false" indent="0" shrinkToFit="false"/>
      <protection locked="false" hidden="false"/>
    </xf>
    <xf numFmtId="166" fontId="13" fillId="2" borderId="0" xfId="0" applyFont="true" applyBorder="false" applyAlignment="true" applyProtection="false">
      <alignment horizontal="general" vertical="bottom" textRotation="0" wrapText="false" indent="0" shrinkToFit="false"/>
      <protection locked="true" hidden="false"/>
    </xf>
    <xf numFmtId="164" fontId="17" fillId="2" borderId="0" xfId="0" applyFont="true" applyBorder="false" applyAlignment="true" applyProtection="false">
      <alignment horizontal="general" vertical="bottom" textRotation="0" wrapText="false" indent="0" shrinkToFit="false"/>
      <protection locked="true" hidden="false"/>
    </xf>
    <xf numFmtId="166" fontId="18" fillId="2" borderId="0" xfId="0" applyFont="true" applyBorder="false" applyAlignment="true" applyProtection="false">
      <alignment horizontal="general" vertical="bottom" textRotation="0" wrapText="false" indent="0" shrinkToFit="false"/>
      <protection locked="true" hidden="false"/>
    </xf>
    <xf numFmtId="166" fontId="13" fillId="2" borderId="0" xfId="0" applyFont="true" applyBorder="true" applyAlignment="true" applyProtection="false">
      <alignment horizontal="general" vertical="bottom" textRotation="0" wrapText="false" indent="0" shrinkToFit="false"/>
      <protection locked="true" hidden="false"/>
    </xf>
    <xf numFmtId="166" fontId="10" fillId="3" borderId="2" xfId="0" applyFont="true" applyBorder="true" applyAlignment="true" applyProtection="true">
      <alignment horizontal="left" vertical="center" textRotation="0" wrapText="false" indent="0" shrinkToFit="false"/>
      <protection locked="false" hidden="false"/>
    </xf>
    <xf numFmtId="164" fontId="9" fillId="2" borderId="0" xfId="0" applyFont="true" applyBorder="true" applyAlignment="true" applyProtection="false">
      <alignment horizontal="general" vertical="bottom" textRotation="0" wrapText="false" indent="0" shrinkToFit="false"/>
      <protection locked="true" hidden="false"/>
    </xf>
    <xf numFmtId="164" fontId="10" fillId="3" borderId="3" xfId="0" applyFont="true" applyBorder="true" applyAlignment="true" applyProtection="true">
      <alignment horizontal="left" vertical="center" textRotation="0" wrapText="false" indent="0" shrinkToFit="false"/>
      <protection locked="false" hidden="false"/>
    </xf>
    <xf numFmtId="164" fontId="14" fillId="2" borderId="0" xfId="0" applyFont="true" applyBorder="false" applyAlignment="true" applyProtection="false">
      <alignment horizontal="general" vertical="bottom" textRotation="0" wrapText="false" indent="0" shrinkToFit="false"/>
      <protection locked="true" hidden="false"/>
    </xf>
    <xf numFmtId="164" fontId="12" fillId="2" borderId="0" xfId="0" applyFont="true" applyBorder="true" applyAlignment="true" applyProtection="false">
      <alignment horizontal="general" vertical="bottom" textRotation="0" wrapText="false" indent="0" shrinkToFit="false"/>
      <protection locked="true" hidden="false"/>
    </xf>
    <xf numFmtId="164" fontId="10" fillId="3" borderId="3" xfId="0" applyFont="true" applyBorder="true" applyAlignment="true" applyProtection="true">
      <alignment horizontal="center" vertical="center" textRotation="0" wrapText="false" indent="0" shrinkToFit="false"/>
      <protection locked="false" hidden="false"/>
    </xf>
    <xf numFmtId="164" fontId="10" fillId="3" borderId="4" xfId="0" applyFont="true" applyBorder="true" applyAlignment="true" applyProtection="true">
      <alignment horizontal="general" vertical="top" textRotation="0" wrapText="true" indent="0" shrinkToFit="false"/>
      <protection locked="false" hidden="false"/>
    </xf>
    <xf numFmtId="164" fontId="9" fillId="4" borderId="1" xfId="0" applyFont="true" applyBorder="true" applyAlignment="true" applyProtection="false">
      <alignment horizontal="general" vertical="bottom" textRotation="0" wrapText="true" indent="0" shrinkToFit="false"/>
      <protection locked="true" hidden="false"/>
    </xf>
    <xf numFmtId="164" fontId="19" fillId="2" borderId="0" xfId="0" applyFont="true" applyBorder="false" applyAlignment="true" applyProtection="false">
      <alignment horizontal="general" vertical="bottom" textRotation="0" wrapText="false" indent="0" shrinkToFit="false"/>
      <protection locked="true" hidden="false"/>
    </xf>
    <xf numFmtId="168" fontId="14" fillId="2" borderId="0" xfId="0" applyFont="true" applyBorder="false" applyAlignment="true" applyProtection="false">
      <alignment horizontal="general" vertical="bottom" textRotation="0" wrapText="false" indent="0" shrinkToFit="false"/>
      <protection locked="true" hidden="false"/>
    </xf>
    <xf numFmtId="166" fontId="14" fillId="2" borderId="0" xfId="0" applyFont="true" applyBorder="false" applyAlignment="true" applyProtection="false">
      <alignment horizontal="general" vertical="bottom" textRotation="0" wrapText="false" indent="0" shrinkToFit="false"/>
      <protection locked="true" hidden="false"/>
    </xf>
    <xf numFmtId="169" fontId="14" fillId="2" borderId="0" xfId="0" applyFont="true" applyBorder="false" applyAlignment="true" applyProtection="false">
      <alignment horizontal="general" vertical="bottom" textRotation="0" wrapText="false" indent="0" shrinkToFit="false"/>
      <protection locked="true" hidden="false"/>
    </xf>
    <xf numFmtId="167" fontId="10" fillId="3" borderId="3" xfId="0" applyFont="true" applyBorder="true" applyAlignment="true" applyProtection="true">
      <alignment horizontal="left" vertical="center" textRotation="0" wrapText="false" indent="0" shrinkToFit="false"/>
      <protection locked="false" hidden="false"/>
    </xf>
    <xf numFmtId="168" fontId="10" fillId="3" borderId="3" xfId="0" applyFont="true" applyBorder="true" applyAlignment="true" applyProtection="true">
      <alignment horizontal="left" vertical="center" textRotation="0" wrapText="false" indent="0" shrinkToFit="false"/>
      <protection locked="false" hidden="false"/>
    </xf>
    <xf numFmtId="165" fontId="10" fillId="3" borderId="3" xfId="0" applyFont="true" applyBorder="true" applyAlignment="true" applyProtection="true">
      <alignment horizontal="left" vertical="center" textRotation="0" wrapText="false" indent="0" shrinkToFit="false"/>
      <protection locked="false" hidden="false"/>
    </xf>
    <xf numFmtId="169" fontId="10" fillId="3" borderId="3" xfId="0" applyFont="true" applyBorder="true" applyAlignment="true" applyProtection="true">
      <alignment horizontal="left" vertical="center" textRotation="0" wrapText="false" indent="0" shrinkToFit="false"/>
      <protection locked="false" hidden="false"/>
    </xf>
    <xf numFmtId="167" fontId="18" fillId="2"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DF7"/>
      <rgbColor rgb="FFFF0000"/>
      <rgbColor rgb="FF00FF00"/>
      <rgbColor rgb="FF0000FF"/>
      <rgbColor rgb="FFFFFF00"/>
      <rgbColor rgb="FFFF00FF"/>
      <rgbColor rgb="FF00FFFF"/>
      <rgbColor rgb="FF800000"/>
      <rgbColor rgb="FF008000"/>
      <rgbColor rgb="FF000080"/>
      <rgbColor rgb="FF808000"/>
      <rgbColor rgb="FF800080"/>
      <rgbColor rgb="FF008080"/>
      <rgbColor rgb="FFD9CFBA"/>
      <rgbColor rgb="FF8A8178"/>
      <rgbColor rgb="FF9999FF"/>
      <rgbColor rgb="FF993366"/>
      <rgbColor rgb="FFFBF6EA"/>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F3ECDD"/>
      <rgbColor rgb="FFFFFF99"/>
      <rgbColor rgb="FF99CCFF"/>
      <rgbColor rgb="FFFF99CC"/>
      <rgbColor rgb="FFCC99FF"/>
      <rgbColor rgb="FFFFCC99"/>
      <rgbColor rgb="FF3366FF"/>
      <rgbColor rgb="FF33CCCC"/>
      <rgbColor rgb="FF99CC00"/>
      <rgbColor rgb="FFFFCC00"/>
      <rgbColor rgb="FFFF9900"/>
      <rgbColor rgb="FFFF6600"/>
      <rgbColor rgb="FF666699"/>
      <rgbColor rgb="FFB08D4C"/>
      <rgbColor rgb="FF003366"/>
      <rgbColor rgb="FF339966"/>
      <rgbColor rgb="FF0E0E0F"/>
      <rgbColor rgb="FF5A1A1A"/>
      <rgbColor rgb="FF993300"/>
      <rgbColor rgb="FF993366"/>
      <rgbColor rgb="FF333399"/>
      <rgbColor rgb="FF1E1C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0</xdr:colOff>
      <xdr:row>1</xdr:row>
      <xdr:rowOff>0</xdr:rowOff>
    </xdr:from>
    <xdr:to>
      <xdr:col>3</xdr:col>
      <xdr:colOff>29808</xdr:colOff>
      <xdr:row>6</xdr:row>
      <xdr:rowOff>128940</xdr:rowOff>
    </xdr:to>
    <xdr:pic>
      <xdr:nvPicPr>
        <xdr:cNvPr id="1" name="Image 1" descr="Picture"/>
        <xdr:cNvPicPr/>
      </xdr:nvPicPr>
      <xdr:blipFill>
        <a:blip r:embed="rId1"/>
        <a:stretch/>
      </xdr:blipFill>
      <xdr:spPr>
        <a:xfrm>
          <a:off x="211320" y="190440"/>
          <a:ext cx="2285568" cy="108144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J6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9" min="2" style="1" width="16"/>
    <col collapsed="false" customWidth="true" hidden="false" outlineLevel="0" max="10" min="10" style="1" width="3"/>
  </cols>
  <sheetData>
    <row r="1" customFormat="false" ht="15" hidden="false" customHeight="true" outlineLevel="0" collapsed="false">
      <c r="A1" s="2"/>
      <c r="B1" s="2"/>
      <c r="C1" s="2"/>
      <c r="D1" s="2"/>
      <c r="E1" s="2"/>
      <c r="F1" s="2"/>
      <c r="G1" s="2"/>
      <c r="H1" s="2"/>
      <c r="I1" s="2"/>
      <c r="J1" s="2"/>
    </row>
    <row r="2" customFormat="false" ht="15" hidden="false" customHeight="true" outlineLevel="0" collapsed="false">
      <c r="A2" s="2"/>
      <c r="B2" s="2"/>
      <c r="C2" s="2"/>
      <c r="D2" s="2"/>
      <c r="E2" s="2"/>
      <c r="F2" s="2"/>
      <c r="G2" s="2"/>
      <c r="H2" s="2"/>
      <c r="I2" s="2"/>
      <c r="J2" s="2"/>
    </row>
    <row r="3" customFormat="false" ht="15" hidden="false" customHeight="true" outlineLevel="0" collapsed="false">
      <c r="A3" s="2"/>
      <c r="B3" s="2"/>
      <c r="C3" s="2"/>
      <c r="D3" s="2"/>
      <c r="E3" s="2"/>
      <c r="F3" s="2"/>
      <c r="G3" s="2"/>
      <c r="H3" s="2"/>
      <c r="I3" s="2"/>
      <c r="J3" s="2"/>
    </row>
    <row r="4" customFormat="false" ht="15" hidden="false" customHeight="true" outlineLevel="0" collapsed="false">
      <c r="A4" s="2"/>
      <c r="B4" s="2"/>
      <c r="C4" s="2"/>
      <c r="D4" s="2"/>
      <c r="E4" s="2"/>
      <c r="F4" s="2"/>
      <c r="G4" s="2"/>
      <c r="H4" s="2"/>
      <c r="I4" s="2"/>
      <c r="J4" s="2"/>
    </row>
    <row r="5" customFormat="false" ht="15" hidden="false" customHeight="true" outlineLevel="0" collapsed="false">
      <c r="A5" s="2"/>
      <c r="B5" s="2"/>
      <c r="C5" s="2"/>
      <c r="D5" s="2"/>
      <c r="E5" s="2"/>
      <c r="F5" s="2"/>
      <c r="G5" s="2"/>
      <c r="H5" s="2"/>
      <c r="I5" s="2"/>
      <c r="J5" s="2"/>
    </row>
    <row r="6" customFormat="false" ht="15" hidden="false" customHeight="true" outlineLevel="0" collapsed="false">
      <c r="A6" s="2"/>
      <c r="B6" s="2"/>
      <c r="C6" s="2"/>
      <c r="D6" s="2"/>
      <c r="E6" s="2"/>
      <c r="F6" s="2"/>
      <c r="G6" s="2"/>
      <c r="H6" s="2"/>
      <c r="I6" s="2"/>
      <c r="J6" s="2"/>
    </row>
    <row r="7" customFormat="false" ht="15" hidden="false" customHeight="true" outlineLevel="0" collapsed="false">
      <c r="A7" s="2"/>
      <c r="B7" s="3" t="s">
        <v>0</v>
      </c>
      <c r="C7" s="2"/>
      <c r="D7" s="2"/>
      <c r="E7" s="2"/>
      <c r="F7" s="2"/>
      <c r="G7" s="2"/>
      <c r="H7" s="2"/>
      <c r="I7" s="2"/>
      <c r="J7" s="2"/>
    </row>
    <row r="8" customFormat="false" ht="31.5" hidden="false" customHeight="true" outlineLevel="0" collapsed="false">
      <c r="A8" s="2"/>
      <c r="B8" s="4" t="s">
        <v>1</v>
      </c>
      <c r="C8" s="4"/>
      <c r="D8" s="4"/>
      <c r="E8" s="4"/>
      <c r="F8" s="4"/>
      <c r="G8" s="4"/>
      <c r="H8" s="4"/>
      <c r="I8" s="4"/>
      <c r="J8" s="2"/>
    </row>
    <row r="9" customFormat="false" ht="15" hidden="false" customHeight="true" outlineLevel="0" collapsed="false">
      <c r="A9" s="2"/>
      <c r="B9" s="5" t="s">
        <v>2</v>
      </c>
      <c r="C9" s="5"/>
      <c r="D9" s="5"/>
      <c r="E9" s="5"/>
      <c r="F9" s="5"/>
      <c r="G9" s="5"/>
      <c r="H9" s="5"/>
      <c r="I9" s="5"/>
      <c r="J9" s="2"/>
    </row>
    <row r="10" customFormat="false" ht="15" hidden="false" customHeight="true" outlineLevel="0" collapsed="false">
      <c r="A10" s="2"/>
      <c r="B10" s="6" t="s">
        <v>3</v>
      </c>
      <c r="C10" s="6"/>
      <c r="D10" s="6"/>
      <c r="E10" s="6"/>
      <c r="F10" s="6"/>
      <c r="G10" s="6"/>
      <c r="H10" s="6"/>
      <c r="I10" s="6"/>
      <c r="J10" s="2"/>
    </row>
    <row r="11" customFormat="false" ht="15" hidden="false" customHeight="true" outlineLevel="0" collapsed="false">
      <c r="A11" s="2"/>
      <c r="B11" s="7"/>
      <c r="C11" s="7"/>
      <c r="D11" s="7"/>
      <c r="E11" s="7"/>
      <c r="F11" s="7"/>
      <c r="G11" s="7"/>
      <c r="H11" s="7"/>
      <c r="I11" s="7"/>
      <c r="J11" s="2"/>
    </row>
    <row r="12" customFormat="false" ht="15" hidden="false" customHeight="true" outlineLevel="0" collapsed="false">
      <c r="A12" s="2"/>
      <c r="B12" s="2"/>
      <c r="C12" s="2"/>
      <c r="D12" s="2"/>
      <c r="E12" s="2"/>
      <c r="F12" s="2"/>
      <c r="G12" s="2"/>
      <c r="H12" s="2"/>
      <c r="I12" s="2"/>
      <c r="J12" s="2"/>
    </row>
    <row r="13" customFormat="false" ht="15" hidden="false" customHeight="true" outlineLevel="0" collapsed="false">
      <c r="A13" s="2"/>
      <c r="B13" s="8" t="s">
        <v>4</v>
      </c>
      <c r="C13" s="2"/>
      <c r="D13" s="9"/>
      <c r="E13" s="9"/>
      <c r="F13" s="9"/>
      <c r="G13" s="2"/>
      <c r="H13" s="2"/>
      <c r="I13" s="2"/>
      <c r="J13" s="2"/>
    </row>
    <row r="14" customFormat="false" ht="15" hidden="false" customHeight="true" outlineLevel="0" collapsed="false">
      <c r="A14" s="2"/>
      <c r="B14" s="8" t="s">
        <v>5</v>
      </c>
      <c r="C14" s="2"/>
      <c r="D14" s="10"/>
      <c r="E14" s="10"/>
      <c r="F14" s="10"/>
      <c r="G14" s="2"/>
      <c r="H14" s="2"/>
      <c r="I14" s="2"/>
      <c r="J14" s="2"/>
    </row>
    <row r="15" customFormat="false" ht="15" hidden="false" customHeight="true" outlineLevel="0" collapsed="false">
      <c r="A15" s="2"/>
      <c r="B15" s="2"/>
      <c r="C15" s="2"/>
      <c r="D15" s="2"/>
      <c r="E15" s="2"/>
      <c r="F15" s="2"/>
      <c r="G15" s="2"/>
      <c r="H15" s="2"/>
      <c r="I15" s="2"/>
      <c r="J15" s="2"/>
    </row>
    <row r="16" customFormat="false" ht="21.75" hidden="false" customHeight="true" outlineLevel="0" collapsed="false">
      <c r="A16" s="2"/>
      <c r="B16" s="11" t="s">
        <v>6</v>
      </c>
      <c r="C16" s="11"/>
      <c r="D16" s="11"/>
      <c r="E16" s="11"/>
      <c r="F16" s="11"/>
      <c r="G16" s="11"/>
      <c r="H16" s="11"/>
      <c r="I16" s="11"/>
      <c r="J16" s="2"/>
    </row>
    <row r="17" customFormat="false" ht="15.75" hidden="false" customHeight="true" outlineLevel="0" collapsed="false">
      <c r="A17" s="2"/>
      <c r="B17" s="12" t="s">
        <v>7</v>
      </c>
      <c r="C17" s="12"/>
      <c r="D17" s="12"/>
      <c r="E17" s="12"/>
      <c r="F17" s="12"/>
      <c r="G17" s="12"/>
      <c r="H17" s="12"/>
      <c r="I17" s="12"/>
      <c r="J17" s="2"/>
    </row>
    <row r="18" customFormat="false" ht="15.75" hidden="false" customHeight="true" outlineLevel="0" collapsed="false">
      <c r="A18" s="2"/>
      <c r="B18" s="12" t="s">
        <v>8</v>
      </c>
      <c r="C18" s="12"/>
      <c r="D18" s="12"/>
      <c r="E18" s="12"/>
      <c r="F18" s="12"/>
      <c r="G18" s="12"/>
      <c r="H18" s="12"/>
      <c r="I18" s="12"/>
      <c r="J18" s="2"/>
    </row>
    <row r="19" customFormat="false" ht="15.75" hidden="false" customHeight="true" outlineLevel="0" collapsed="false">
      <c r="A19" s="2"/>
      <c r="B19" s="12" t="s">
        <v>9</v>
      </c>
      <c r="C19" s="12"/>
      <c r="D19" s="12"/>
      <c r="E19" s="12"/>
      <c r="F19" s="12"/>
      <c r="G19" s="12"/>
      <c r="H19" s="12"/>
      <c r="I19" s="12"/>
      <c r="J19" s="2"/>
    </row>
    <row r="20" customFormat="false" ht="15.75" hidden="false" customHeight="true" outlineLevel="0" collapsed="false">
      <c r="A20" s="2"/>
      <c r="B20" s="12" t="s">
        <v>10</v>
      </c>
      <c r="C20" s="12"/>
      <c r="D20" s="12"/>
      <c r="E20" s="12"/>
      <c r="F20" s="12"/>
      <c r="G20" s="12"/>
      <c r="H20" s="12"/>
      <c r="I20" s="12"/>
      <c r="J20" s="2"/>
    </row>
    <row r="21" customFormat="false" ht="15.75" hidden="false" customHeight="true" outlineLevel="0" collapsed="false">
      <c r="A21" s="2"/>
      <c r="B21" s="12" t="s">
        <v>11</v>
      </c>
      <c r="C21" s="12"/>
      <c r="D21" s="12"/>
      <c r="E21" s="12"/>
      <c r="F21" s="12"/>
      <c r="G21" s="12"/>
      <c r="H21" s="12"/>
      <c r="I21" s="12"/>
      <c r="J21" s="2"/>
    </row>
    <row r="22" customFormat="false" ht="15.75" hidden="false" customHeight="true" outlineLevel="0" collapsed="false">
      <c r="A22" s="2"/>
      <c r="B22" s="12" t="s">
        <v>12</v>
      </c>
      <c r="C22" s="12"/>
      <c r="D22" s="12"/>
      <c r="E22" s="12"/>
      <c r="F22" s="12"/>
      <c r="G22" s="12"/>
      <c r="H22" s="12"/>
      <c r="I22" s="12"/>
      <c r="J22" s="2"/>
    </row>
    <row r="23" customFormat="false" ht="15" hidden="false" customHeight="true" outlineLevel="0" collapsed="false">
      <c r="A23" s="2"/>
      <c r="B23" s="2"/>
      <c r="C23" s="2"/>
      <c r="D23" s="2"/>
      <c r="E23" s="2"/>
      <c r="F23" s="2"/>
      <c r="G23" s="2"/>
      <c r="H23" s="2"/>
      <c r="I23" s="2"/>
      <c r="J23" s="2"/>
    </row>
    <row r="24" customFormat="false" ht="21.75" hidden="false" customHeight="true" outlineLevel="0" collapsed="false">
      <c r="A24" s="2"/>
      <c r="B24" s="11" t="s">
        <v>13</v>
      </c>
      <c r="C24" s="11"/>
      <c r="D24" s="11"/>
      <c r="E24" s="11"/>
      <c r="F24" s="11"/>
      <c r="G24" s="11"/>
      <c r="H24" s="11"/>
      <c r="I24" s="11"/>
      <c r="J24" s="2"/>
    </row>
    <row r="25" customFormat="false" ht="15" hidden="false" customHeight="true" outlineLevel="0" collapsed="false">
      <c r="A25" s="2"/>
      <c r="B25" s="13"/>
      <c r="C25" s="14" t="s">
        <v>14</v>
      </c>
      <c r="D25" s="2"/>
      <c r="E25" s="2"/>
      <c r="F25" s="2"/>
      <c r="G25" s="2"/>
      <c r="H25" s="2"/>
      <c r="I25" s="2"/>
      <c r="J25" s="2"/>
    </row>
    <row r="26" customFormat="false" ht="15" hidden="false" customHeight="true" outlineLevel="0" collapsed="false">
      <c r="A26" s="2"/>
      <c r="B26" s="15" t="s">
        <v>15</v>
      </c>
      <c r="C26" s="14" t="s">
        <v>16</v>
      </c>
      <c r="D26" s="2"/>
      <c r="E26" s="2"/>
      <c r="F26" s="2"/>
      <c r="G26" s="2"/>
      <c r="H26" s="2"/>
      <c r="I26" s="2"/>
      <c r="J26" s="2"/>
    </row>
    <row r="27" customFormat="false" ht="15" hidden="false" customHeight="true" outlineLevel="0" collapsed="false">
      <c r="A27" s="2"/>
      <c r="B27" s="2"/>
      <c r="C27" s="2"/>
      <c r="D27" s="2"/>
      <c r="E27" s="2"/>
      <c r="F27" s="2"/>
      <c r="G27" s="2"/>
      <c r="H27" s="2"/>
      <c r="I27" s="2"/>
      <c r="J27" s="2"/>
    </row>
    <row r="28" customFormat="false" ht="21.75" hidden="false" customHeight="true" outlineLevel="0" collapsed="false">
      <c r="A28" s="2"/>
      <c r="B28" s="11" t="s">
        <v>17</v>
      </c>
      <c r="C28" s="11"/>
      <c r="D28" s="11"/>
      <c r="E28" s="11"/>
      <c r="F28" s="11"/>
      <c r="G28" s="11"/>
      <c r="H28" s="11"/>
      <c r="I28" s="11"/>
      <c r="J28" s="2"/>
    </row>
    <row r="29" customFormat="false" ht="15" hidden="false" customHeight="true" outlineLevel="0" collapsed="false">
      <c r="A29" s="2"/>
      <c r="B29" s="16" t="s">
        <v>18</v>
      </c>
      <c r="C29" s="16"/>
      <c r="D29" s="16"/>
      <c r="E29" s="16"/>
      <c r="F29" s="16"/>
      <c r="G29" s="16"/>
      <c r="H29" s="16"/>
      <c r="I29" s="16"/>
      <c r="J29" s="2"/>
    </row>
    <row r="30" customFormat="false" ht="15" hidden="false" customHeight="true" outlineLevel="0" collapsed="false">
      <c r="A30" s="2"/>
      <c r="B30" s="16"/>
      <c r="C30" s="16"/>
      <c r="D30" s="16"/>
      <c r="E30" s="16"/>
      <c r="F30" s="16"/>
      <c r="G30" s="16"/>
      <c r="H30" s="16"/>
      <c r="I30" s="16"/>
      <c r="J30" s="2"/>
    </row>
    <row r="31" customFormat="false" ht="15" hidden="false" customHeight="true" outlineLevel="0" collapsed="false">
      <c r="A31" s="2"/>
      <c r="B31" s="16"/>
      <c r="C31" s="16"/>
      <c r="D31" s="16"/>
      <c r="E31" s="16"/>
      <c r="F31" s="16"/>
      <c r="G31" s="16"/>
      <c r="H31" s="16"/>
      <c r="I31" s="16"/>
      <c r="J31" s="2"/>
    </row>
    <row r="32" customFormat="false" ht="15" hidden="false" customHeight="true" outlineLevel="0" collapsed="false">
      <c r="A32" s="2"/>
      <c r="B32" s="2"/>
      <c r="C32" s="2"/>
      <c r="D32" s="2"/>
      <c r="E32" s="2"/>
      <c r="F32" s="2"/>
      <c r="G32" s="2"/>
      <c r="H32" s="2"/>
      <c r="I32" s="2"/>
      <c r="J32" s="2"/>
    </row>
    <row r="33" customFormat="false" ht="15" hidden="false" customHeight="true" outlineLevel="0" collapsed="false">
      <c r="A33" s="2"/>
      <c r="B33" s="2"/>
      <c r="C33" s="2"/>
      <c r="D33" s="2"/>
      <c r="E33" s="2"/>
      <c r="F33" s="2"/>
      <c r="G33" s="2"/>
      <c r="H33" s="2"/>
      <c r="I33" s="2"/>
      <c r="J33" s="2"/>
    </row>
    <row r="34" customFormat="false" ht="15" hidden="false" customHeight="true" outlineLevel="0" collapsed="false">
      <c r="A34" s="2"/>
      <c r="B34" s="2"/>
      <c r="C34" s="2"/>
      <c r="D34" s="2"/>
      <c r="E34" s="2"/>
      <c r="F34" s="2"/>
      <c r="G34" s="2"/>
      <c r="H34" s="2"/>
      <c r="I34" s="2"/>
      <c r="J34" s="2"/>
    </row>
    <row r="35" customFormat="false" ht="15" hidden="false" customHeight="true" outlineLevel="0" collapsed="false">
      <c r="A35" s="2"/>
      <c r="B35" s="2"/>
      <c r="C35" s="2"/>
      <c r="D35" s="2"/>
      <c r="E35" s="2"/>
      <c r="F35" s="2"/>
      <c r="G35" s="2"/>
      <c r="H35" s="2"/>
      <c r="I35" s="2"/>
      <c r="J35" s="2"/>
    </row>
    <row r="36" customFormat="false" ht="15" hidden="false" customHeight="true" outlineLevel="0" collapsed="false">
      <c r="A36" s="2"/>
      <c r="B36" s="2"/>
      <c r="C36" s="2"/>
      <c r="D36" s="2"/>
      <c r="E36" s="2"/>
      <c r="F36" s="2"/>
      <c r="G36" s="2"/>
      <c r="H36" s="2"/>
      <c r="I36" s="2"/>
      <c r="J36" s="2"/>
    </row>
    <row r="37" customFormat="false" ht="15" hidden="false" customHeight="true" outlineLevel="0" collapsed="false">
      <c r="A37" s="2"/>
      <c r="B37" s="2"/>
      <c r="C37" s="2"/>
      <c r="D37" s="2"/>
      <c r="E37" s="2"/>
      <c r="F37" s="2"/>
      <c r="G37" s="2"/>
      <c r="H37" s="2"/>
      <c r="I37" s="2"/>
      <c r="J37" s="2"/>
    </row>
    <row r="38" customFormat="false" ht="15" hidden="false" customHeight="true" outlineLevel="0" collapsed="false">
      <c r="A38" s="2"/>
      <c r="B38" s="2"/>
      <c r="C38" s="2"/>
      <c r="D38" s="2"/>
      <c r="E38" s="2"/>
      <c r="F38" s="2"/>
      <c r="G38" s="2"/>
      <c r="H38" s="2"/>
      <c r="I38" s="2"/>
      <c r="J38" s="2"/>
    </row>
    <row r="39" customFormat="false" ht="15" hidden="false" customHeight="true" outlineLevel="0" collapsed="false">
      <c r="A39" s="2"/>
      <c r="B39" s="2"/>
      <c r="C39" s="2"/>
      <c r="D39" s="2"/>
      <c r="E39" s="2"/>
      <c r="F39" s="2"/>
      <c r="G39" s="2"/>
      <c r="H39" s="2"/>
      <c r="I39" s="2"/>
      <c r="J39" s="2"/>
    </row>
    <row r="40" customFormat="false" ht="15" hidden="false" customHeight="true" outlineLevel="0" collapsed="false">
      <c r="A40" s="2"/>
      <c r="B40" s="2"/>
      <c r="C40" s="2"/>
      <c r="D40" s="2"/>
      <c r="E40" s="2"/>
      <c r="F40" s="2"/>
      <c r="G40" s="2"/>
      <c r="H40" s="2"/>
      <c r="I40" s="2"/>
      <c r="J40" s="2"/>
    </row>
    <row r="41" customFormat="false" ht="15" hidden="false" customHeight="true" outlineLevel="0" collapsed="false">
      <c r="A41" s="2"/>
      <c r="B41" s="2"/>
      <c r="C41" s="2"/>
      <c r="D41" s="2"/>
      <c r="E41" s="2"/>
      <c r="F41" s="2"/>
      <c r="G41" s="2"/>
      <c r="H41" s="2"/>
      <c r="I41" s="2"/>
      <c r="J41" s="2"/>
    </row>
    <row r="42" customFormat="false" ht="15" hidden="false" customHeight="true" outlineLevel="0" collapsed="false">
      <c r="A42" s="2"/>
      <c r="B42" s="2"/>
      <c r="C42" s="2"/>
      <c r="D42" s="2"/>
      <c r="E42" s="2"/>
      <c r="F42" s="2"/>
      <c r="G42" s="2"/>
      <c r="H42" s="2"/>
      <c r="I42" s="2"/>
      <c r="J42" s="2"/>
    </row>
    <row r="43" customFormat="false" ht="15" hidden="false" customHeight="true" outlineLevel="0" collapsed="false">
      <c r="A43" s="2"/>
      <c r="B43" s="2"/>
      <c r="C43" s="2"/>
      <c r="D43" s="2"/>
      <c r="E43" s="2"/>
      <c r="F43" s="2"/>
      <c r="G43" s="2"/>
      <c r="H43" s="2"/>
      <c r="I43" s="2"/>
      <c r="J43" s="2"/>
    </row>
    <row r="44" customFormat="false" ht="15" hidden="false" customHeight="true" outlineLevel="0" collapsed="false">
      <c r="A44" s="2"/>
      <c r="B44" s="2"/>
      <c r="C44" s="2"/>
      <c r="D44" s="2"/>
      <c r="E44" s="2"/>
      <c r="F44" s="2"/>
      <c r="G44" s="2"/>
      <c r="H44" s="2"/>
      <c r="I44" s="2"/>
      <c r="J44" s="2"/>
    </row>
    <row r="45" customFormat="false" ht="15" hidden="false" customHeight="true" outlineLevel="0" collapsed="false">
      <c r="A45" s="2"/>
      <c r="B45" s="2"/>
      <c r="C45" s="2"/>
      <c r="D45" s="2"/>
      <c r="E45" s="2"/>
      <c r="F45" s="2"/>
      <c r="G45" s="2"/>
      <c r="H45" s="2"/>
      <c r="I45" s="2"/>
      <c r="J45" s="2"/>
    </row>
    <row r="46" customFormat="false" ht="15" hidden="false" customHeight="true" outlineLevel="0" collapsed="false">
      <c r="A46" s="2"/>
      <c r="B46" s="2"/>
      <c r="C46" s="2"/>
      <c r="D46" s="2"/>
      <c r="E46" s="2"/>
      <c r="F46" s="2"/>
      <c r="G46" s="2"/>
      <c r="H46" s="2"/>
      <c r="I46" s="2"/>
      <c r="J46" s="2"/>
    </row>
    <row r="47" customFormat="false" ht="15" hidden="false" customHeight="true" outlineLevel="0" collapsed="false">
      <c r="A47" s="2"/>
      <c r="B47" s="2"/>
      <c r="C47" s="2"/>
      <c r="D47" s="2"/>
      <c r="E47" s="2"/>
      <c r="F47" s="2"/>
      <c r="G47" s="2"/>
      <c r="H47" s="2"/>
      <c r="I47" s="2"/>
      <c r="J47" s="2"/>
    </row>
    <row r="48" customFormat="false" ht="15" hidden="false" customHeight="true" outlineLevel="0" collapsed="false">
      <c r="A48" s="2"/>
      <c r="B48" s="2"/>
      <c r="C48" s="2"/>
      <c r="D48" s="2"/>
      <c r="E48" s="2"/>
      <c r="F48" s="2"/>
      <c r="G48" s="2"/>
      <c r="H48" s="2"/>
      <c r="I48" s="2"/>
      <c r="J48" s="2"/>
    </row>
    <row r="49" customFormat="false" ht="15" hidden="false" customHeight="true" outlineLevel="0" collapsed="false">
      <c r="A49" s="2"/>
      <c r="B49" s="2"/>
      <c r="C49" s="2"/>
      <c r="D49" s="2"/>
      <c r="E49" s="2"/>
      <c r="F49" s="2"/>
      <c r="G49" s="2"/>
      <c r="H49" s="2"/>
      <c r="I49" s="2"/>
      <c r="J49" s="2"/>
    </row>
    <row r="50" customFormat="false" ht="15" hidden="false" customHeight="true" outlineLevel="0" collapsed="false">
      <c r="A50" s="2"/>
      <c r="B50" s="2"/>
      <c r="C50" s="2"/>
      <c r="D50" s="2"/>
      <c r="E50" s="2"/>
      <c r="F50" s="2"/>
      <c r="G50" s="2"/>
      <c r="H50" s="2"/>
      <c r="I50" s="2"/>
      <c r="J50" s="2"/>
    </row>
    <row r="51" customFormat="false" ht="15" hidden="false" customHeight="true" outlineLevel="0" collapsed="false">
      <c r="A51" s="2"/>
      <c r="B51" s="2"/>
      <c r="C51" s="2"/>
      <c r="D51" s="2"/>
      <c r="E51" s="2"/>
      <c r="F51" s="2"/>
      <c r="G51" s="2"/>
      <c r="H51" s="2"/>
      <c r="I51" s="2"/>
      <c r="J51" s="2"/>
    </row>
    <row r="52" customFormat="false" ht="15" hidden="false" customHeight="true" outlineLevel="0" collapsed="false">
      <c r="A52" s="2"/>
      <c r="B52" s="2"/>
      <c r="C52" s="2"/>
      <c r="D52" s="2"/>
      <c r="E52" s="2"/>
      <c r="F52" s="2"/>
      <c r="G52" s="2"/>
      <c r="H52" s="2"/>
      <c r="I52" s="2"/>
      <c r="J52" s="2"/>
    </row>
    <row r="53" customFormat="false" ht="15" hidden="false" customHeight="true" outlineLevel="0" collapsed="false">
      <c r="A53" s="2"/>
      <c r="B53" s="2"/>
      <c r="C53" s="2"/>
      <c r="D53" s="2"/>
      <c r="E53" s="2"/>
      <c r="F53" s="2"/>
      <c r="G53" s="2"/>
      <c r="H53" s="2"/>
      <c r="I53" s="2"/>
      <c r="J53" s="2"/>
    </row>
    <row r="54" customFormat="false" ht="15" hidden="false" customHeight="true" outlineLevel="0" collapsed="false">
      <c r="A54" s="2"/>
      <c r="B54" s="2"/>
      <c r="C54" s="2"/>
      <c r="D54" s="2"/>
      <c r="E54" s="2"/>
      <c r="F54" s="2"/>
      <c r="G54" s="2"/>
      <c r="H54" s="2"/>
      <c r="I54" s="2"/>
      <c r="J54" s="2"/>
    </row>
    <row r="55" customFormat="false" ht="15" hidden="false" customHeight="true" outlineLevel="0" collapsed="false">
      <c r="A55" s="2"/>
      <c r="B55" s="2"/>
      <c r="C55" s="2"/>
      <c r="D55" s="2"/>
      <c r="E55" s="2"/>
      <c r="F55" s="2"/>
      <c r="G55" s="2"/>
      <c r="H55" s="2"/>
      <c r="I55" s="2"/>
      <c r="J55" s="2"/>
    </row>
    <row r="56" customFormat="false" ht="15" hidden="false" customHeight="true" outlineLevel="0" collapsed="false">
      <c r="A56" s="2"/>
      <c r="B56" s="2"/>
      <c r="C56" s="2"/>
      <c r="D56" s="2"/>
      <c r="E56" s="2"/>
      <c r="F56" s="2"/>
      <c r="G56" s="2"/>
      <c r="H56" s="2"/>
      <c r="I56" s="2"/>
      <c r="J56" s="2"/>
    </row>
    <row r="57" customFormat="false" ht="15" hidden="false" customHeight="true" outlineLevel="0" collapsed="false">
      <c r="A57" s="2"/>
      <c r="B57" s="2"/>
      <c r="C57" s="2"/>
      <c r="D57" s="2"/>
      <c r="E57" s="2"/>
      <c r="F57" s="2"/>
      <c r="G57" s="2"/>
      <c r="H57" s="2"/>
      <c r="I57" s="2"/>
      <c r="J57" s="2"/>
    </row>
    <row r="58" customFormat="false" ht="15" hidden="false" customHeight="true" outlineLevel="0" collapsed="false">
      <c r="A58" s="2"/>
      <c r="B58" s="2"/>
      <c r="C58" s="2"/>
      <c r="D58" s="2"/>
      <c r="E58" s="2"/>
      <c r="F58" s="2"/>
      <c r="G58" s="2"/>
      <c r="H58" s="2"/>
      <c r="I58" s="2"/>
      <c r="J58" s="2"/>
    </row>
    <row r="59" customFormat="false" ht="15" hidden="false" customHeight="true" outlineLevel="0" collapsed="false">
      <c r="A59" s="2"/>
      <c r="B59" s="2"/>
      <c r="C59" s="2"/>
      <c r="D59" s="2"/>
      <c r="E59" s="2"/>
      <c r="F59" s="2"/>
      <c r="G59" s="2"/>
      <c r="H59" s="2"/>
      <c r="I59" s="2"/>
      <c r="J59" s="2"/>
    </row>
    <row r="60" customFormat="false" ht="15" hidden="false" customHeight="true" outlineLevel="0" collapsed="false">
      <c r="A60" s="2"/>
      <c r="B60" s="2"/>
      <c r="C60" s="2"/>
      <c r="D60" s="2"/>
      <c r="E60" s="2"/>
      <c r="F60" s="2"/>
      <c r="G60" s="2"/>
      <c r="H60" s="2"/>
      <c r="I60" s="2"/>
      <c r="J60" s="2"/>
    </row>
  </sheetData>
  <sheetProtection sheet="true" formatColumns="false" formatRows="false"/>
  <mergeCells count="15">
    <mergeCell ref="B8:I8"/>
    <mergeCell ref="B9:I9"/>
    <mergeCell ref="B10:I10"/>
    <mergeCell ref="D13:F13"/>
    <mergeCell ref="D14:F14"/>
    <mergeCell ref="B16:I16"/>
    <mergeCell ref="B17:I17"/>
    <mergeCell ref="B18:I18"/>
    <mergeCell ref="B19:I19"/>
    <mergeCell ref="B20:I20"/>
    <mergeCell ref="B21:I21"/>
    <mergeCell ref="B22:I22"/>
    <mergeCell ref="B24:I24"/>
    <mergeCell ref="B28:I28"/>
    <mergeCell ref="B29:I31"/>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
    <col collapsed="false" customWidth="true" hidden="false" outlineLevel="0" max="2" min="2" style="1" width="40"/>
    <col collapsed="false" customWidth="true" hidden="false" outlineLevel="0" max="3" min="3" style="1" width="20"/>
    <col collapsed="false" customWidth="true" hidden="false" outlineLevel="0" max="4" min="4" style="1" width="4"/>
    <col collapsed="false" customWidth="true" hidden="false" outlineLevel="0" max="5" min="5" style="1" width="40"/>
    <col collapsed="false" customWidth="true" hidden="false" outlineLevel="0" max="6" min="6" style="1" width="20"/>
    <col collapsed="false" customWidth="true" hidden="false" outlineLevel="0" max="7" min="7" style="1" width="4"/>
    <col collapsed="false" customWidth="true" hidden="false" outlineLevel="0" max="8" min="8" style="1" width="3"/>
  </cols>
  <sheetData>
    <row r="1" customFormat="false" ht="15" hidden="false" customHeight="true" outlineLevel="0" collapsed="false">
      <c r="A1" s="2"/>
      <c r="B1" s="2"/>
      <c r="C1" s="2"/>
      <c r="D1" s="2"/>
      <c r="E1" s="2"/>
      <c r="F1" s="2"/>
      <c r="G1" s="2"/>
      <c r="H1" s="2"/>
    </row>
    <row r="2" customFormat="false" ht="27.75" hidden="false" customHeight="true" outlineLevel="0" collapsed="false">
      <c r="A2" s="2"/>
      <c r="B2" s="17" t="s">
        <v>19</v>
      </c>
      <c r="C2" s="17"/>
      <c r="D2" s="17"/>
      <c r="E2" s="17"/>
      <c r="F2" s="17"/>
      <c r="G2" s="17"/>
      <c r="H2" s="2"/>
    </row>
    <row r="3" customFormat="false" ht="15" hidden="false" customHeight="true" outlineLevel="0" collapsed="false">
      <c r="A3" s="2"/>
      <c r="B3" s="18" t="s">
        <v>20</v>
      </c>
      <c r="C3" s="18"/>
      <c r="D3" s="18"/>
      <c r="E3" s="18"/>
      <c r="F3" s="18"/>
      <c r="G3" s="18"/>
      <c r="H3" s="2"/>
    </row>
    <row r="4" customFormat="false" ht="15" hidden="false" customHeight="true" outlineLevel="0" collapsed="false">
      <c r="A4" s="2"/>
      <c r="B4" s="2"/>
      <c r="C4" s="2"/>
      <c r="D4" s="2"/>
      <c r="E4" s="2"/>
      <c r="F4" s="2"/>
      <c r="G4" s="2"/>
      <c r="H4" s="2"/>
    </row>
    <row r="5" customFormat="false" ht="15" hidden="false" customHeight="true" outlineLevel="0" collapsed="false">
      <c r="A5" s="2"/>
      <c r="B5" s="8" t="s">
        <v>21</v>
      </c>
      <c r="C5" s="15" t="str">
        <f aca="false">IF(Cover!D13="","—",Cover!D13)</f>
        <v>—</v>
      </c>
      <c r="D5" s="2"/>
      <c r="E5" s="8" t="s">
        <v>5</v>
      </c>
      <c r="F5" s="19" t="str">
        <f aca="false">IF(Cover!D14="","—",Cover!D14)</f>
        <v>—</v>
      </c>
      <c r="G5" s="2"/>
      <c r="H5" s="2"/>
    </row>
    <row r="6" customFormat="false" ht="15" hidden="false" customHeight="true" outlineLevel="0" collapsed="false">
      <c r="A6" s="2"/>
      <c r="B6" s="2"/>
      <c r="C6" s="2"/>
      <c r="D6" s="2"/>
      <c r="E6" s="2"/>
      <c r="F6" s="2"/>
      <c r="G6" s="2"/>
      <c r="H6" s="2"/>
    </row>
    <row r="7" customFormat="false" ht="21.75" hidden="false" customHeight="true" outlineLevel="0" collapsed="false">
      <c r="A7" s="2"/>
      <c r="B7" s="11" t="s">
        <v>22</v>
      </c>
      <c r="C7" s="11"/>
      <c r="D7" s="2"/>
      <c r="E7" s="11" t="s">
        <v>23</v>
      </c>
      <c r="F7" s="11"/>
      <c r="G7" s="2"/>
      <c r="H7" s="2"/>
    </row>
    <row r="8" customFormat="false" ht="15" hidden="false" customHeight="true" outlineLevel="0" collapsed="false">
      <c r="A8" s="2"/>
      <c r="B8" s="14" t="s">
        <v>24</v>
      </c>
      <c r="C8" s="20" t="n">
        <f aca="false">'Personal Financial Statement'!B38</f>
        <v>0</v>
      </c>
      <c r="D8" s="2"/>
      <c r="E8" s="14" t="s">
        <v>25</v>
      </c>
      <c r="F8" s="21" t="n">
        <f aca="false">COUNTA('Schedule of Real Estate Owned'!B6:B30)</f>
        <v>0</v>
      </c>
      <c r="G8" s="2"/>
      <c r="H8" s="2"/>
    </row>
    <row r="9" customFormat="false" ht="15" hidden="false" customHeight="true" outlineLevel="0" collapsed="false">
      <c r="A9" s="2"/>
      <c r="B9" s="14" t="s">
        <v>26</v>
      </c>
      <c r="C9" s="20" t="n">
        <f aca="false">'Personal Financial Statement'!H38</f>
        <v>0</v>
      </c>
      <c r="D9" s="2"/>
      <c r="E9" s="14" t="s">
        <v>27</v>
      </c>
      <c r="F9" s="20" t="n">
        <f aca="false">'Schedule of Real Estate Owned'!V31</f>
        <v>0</v>
      </c>
      <c r="G9" s="2"/>
      <c r="H9" s="2"/>
    </row>
    <row r="10" customFormat="false" ht="15" hidden="false" customHeight="true" outlineLevel="0" collapsed="false">
      <c r="A10" s="2"/>
      <c r="B10" s="14" t="s">
        <v>28</v>
      </c>
      <c r="C10" s="20" t="n">
        <f aca="false">'Personal Financial Statement'!H39</f>
        <v>0</v>
      </c>
      <c r="D10" s="2"/>
      <c r="E10" s="14" t="s">
        <v>29</v>
      </c>
      <c r="F10" s="20" t="n">
        <f aca="false">'Schedule of Real Estate Owned'!W31</f>
        <v>0</v>
      </c>
      <c r="G10" s="2"/>
      <c r="H10" s="2"/>
    </row>
    <row r="11" customFormat="false" ht="15" hidden="false" customHeight="true" outlineLevel="0" collapsed="false">
      <c r="A11" s="2"/>
      <c r="B11" s="14" t="s">
        <v>30</v>
      </c>
      <c r="C11" s="20" t="n">
        <f aca="false">'Personal Financial Statement'!I49+SUMIF('Personal Financial Statement'!G53:G56,"No",'Personal Financial Statement'!I53:I56)</f>
        <v>0</v>
      </c>
      <c r="D11" s="2"/>
      <c r="E11" s="14" t="s">
        <v>31</v>
      </c>
      <c r="F11" s="20" t="n">
        <f aca="false">'Schedule of Real Estate Owned'!V31-'Schedule of Real Estate Owned'!W31</f>
        <v>0</v>
      </c>
      <c r="G11" s="2"/>
      <c r="H11" s="2"/>
    </row>
    <row r="12" customFormat="false" ht="15" hidden="false" customHeight="true" outlineLevel="0" collapsed="false">
      <c r="A12" s="2"/>
      <c r="B12" s="14" t="s">
        <v>32</v>
      </c>
      <c r="C12" s="20" t="n">
        <f aca="false">'Personal Financial Statement'!D28</f>
        <v>0</v>
      </c>
      <c r="D12" s="2"/>
      <c r="E12" s="14" t="s">
        <v>33</v>
      </c>
      <c r="F12" s="20" t="n">
        <f aca="false">'Schedule of Real Estate Owned'!U31</f>
        <v>0</v>
      </c>
      <c r="G12" s="2"/>
      <c r="H12" s="2"/>
    </row>
    <row r="13" customFormat="false" ht="15" hidden="false" customHeight="true" outlineLevel="0" collapsed="false">
      <c r="A13" s="2"/>
      <c r="B13" s="14" t="s">
        <v>34</v>
      </c>
      <c r="C13" s="20" t="n">
        <f aca="false">'Personal Financial Statement'!I89</f>
        <v>0</v>
      </c>
      <c r="D13" s="2"/>
      <c r="E13" s="14" t="s">
        <v>35</v>
      </c>
      <c r="F13" s="20" t="n">
        <f aca="false">'Schedule of Real Estate Owned'!U31*12</f>
        <v>0</v>
      </c>
      <c r="G13" s="2"/>
      <c r="H13" s="2"/>
    </row>
    <row r="14" customFormat="false" ht="15" hidden="false" customHeight="true" outlineLevel="0" collapsed="false">
      <c r="A14" s="2"/>
      <c r="B14" s="2"/>
      <c r="C14" s="2"/>
      <c r="D14" s="2"/>
      <c r="E14" s="2"/>
      <c r="F14" s="2"/>
      <c r="G14" s="2"/>
      <c r="H14" s="2"/>
    </row>
    <row r="15" customFormat="false" ht="15" hidden="false" customHeight="true" outlineLevel="0" collapsed="false">
      <c r="A15" s="2"/>
      <c r="B15" s="2"/>
      <c r="C15" s="2"/>
      <c r="D15" s="2"/>
      <c r="E15" s="2"/>
      <c r="F15" s="2"/>
      <c r="G15" s="2"/>
      <c r="H15" s="2"/>
    </row>
    <row r="16" customFormat="false" ht="21.75" hidden="false" customHeight="true" outlineLevel="0" collapsed="false">
      <c r="A16" s="2"/>
      <c r="B16" s="11" t="s">
        <v>36</v>
      </c>
      <c r="C16" s="11"/>
      <c r="D16" s="2"/>
      <c r="E16" s="11" t="s">
        <v>37</v>
      </c>
      <c r="F16" s="11"/>
      <c r="G16" s="2"/>
      <c r="H16" s="2"/>
    </row>
    <row r="17" customFormat="false" ht="15" hidden="false" customHeight="true" outlineLevel="0" collapsed="false">
      <c r="A17" s="2"/>
      <c r="B17" s="14" t="s">
        <v>38</v>
      </c>
      <c r="C17" s="21" t="n">
        <f aca="false">COUNTA('Track Record'!B6:B25)</f>
        <v>0</v>
      </c>
      <c r="D17" s="2"/>
      <c r="E17" s="14" t="s">
        <v>39</v>
      </c>
      <c r="F17" s="22" t="s">
        <v>40</v>
      </c>
      <c r="G17" s="2"/>
      <c r="H17" s="2"/>
    </row>
    <row r="18" customFormat="false" ht="15" hidden="false" customHeight="true" outlineLevel="0" collapsed="false">
      <c r="A18" s="2"/>
      <c r="B18" s="14" t="s">
        <v>41</v>
      </c>
      <c r="C18" s="20" t="n">
        <f aca="false">'Track Record'!K26</f>
        <v>0</v>
      </c>
      <c r="D18" s="2"/>
      <c r="E18" s="14" t="s">
        <v>42</v>
      </c>
      <c r="F18" s="22" t="s">
        <v>43</v>
      </c>
      <c r="G18" s="2"/>
      <c r="H18" s="2"/>
    </row>
    <row r="19" customFormat="false" ht="15" hidden="false" customHeight="true" outlineLevel="0" collapsed="false">
      <c r="A19" s="2"/>
      <c r="B19" s="14" t="s">
        <v>44</v>
      </c>
      <c r="C19" s="20" t="n">
        <f aca="false">'Track Record'!M26</f>
        <v>0</v>
      </c>
      <c r="D19" s="2"/>
      <c r="E19" s="14" t="s">
        <v>36</v>
      </c>
      <c r="F19" s="22" t="s">
        <v>45</v>
      </c>
      <c r="G19" s="2"/>
      <c r="H19" s="2"/>
    </row>
    <row r="20" customFormat="false" ht="15" hidden="false" customHeight="true" outlineLevel="0" collapsed="false">
      <c r="A20" s="2"/>
      <c r="B20" s="2"/>
      <c r="C20" s="2"/>
      <c r="D20" s="2"/>
      <c r="E20" s="2"/>
      <c r="F20" s="2"/>
      <c r="G20" s="2"/>
      <c r="H20" s="2"/>
    </row>
    <row r="21" customFormat="false" ht="15" hidden="false" customHeight="true" outlineLevel="0" collapsed="false">
      <c r="A21" s="2"/>
      <c r="B21" s="2"/>
      <c r="C21" s="2"/>
      <c r="D21" s="2"/>
      <c r="E21" s="2"/>
      <c r="F21" s="2"/>
      <c r="G21" s="2"/>
      <c r="H21" s="2"/>
    </row>
    <row r="22" customFormat="false" ht="15" hidden="false" customHeight="true" outlineLevel="0" collapsed="false">
      <c r="A22" s="2"/>
      <c r="B22" s="18" t="s">
        <v>46</v>
      </c>
      <c r="C22" s="18"/>
      <c r="D22" s="18"/>
      <c r="E22" s="18"/>
      <c r="F22" s="18"/>
      <c r="G22" s="2"/>
      <c r="H22" s="2"/>
    </row>
    <row r="23" customFormat="false" ht="15" hidden="false" customHeight="true" outlineLevel="0" collapsed="false">
      <c r="A23" s="2"/>
      <c r="B23" s="2"/>
      <c r="C23" s="2"/>
      <c r="D23" s="2"/>
      <c r="E23" s="2"/>
      <c r="F23" s="2"/>
      <c r="G23" s="2"/>
      <c r="H23" s="2"/>
    </row>
    <row r="24" customFormat="false" ht="15" hidden="false" customHeight="true" outlineLevel="0" collapsed="false">
      <c r="A24" s="2"/>
      <c r="B24" s="2"/>
      <c r="C24" s="2"/>
      <c r="D24" s="2"/>
      <c r="E24" s="2"/>
      <c r="F24" s="2"/>
      <c r="G24" s="2"/>
      <c r="H24" s="2"/>
    </row>
    <row r="25" customFormat="false" ht="15" hidden="false" customHeight="true" outlineLevel="0" collapsed="false">
      <c r="A25" s="2"/>
      <c r="B25" s="2"/>
      <c r="C25" s="2"/>
      <c r="D25" s="2"/>
      <c r="E25" s="2"/>
      <c r="F25" s="2"/>
      <c r="G25" s="2"/>
      <c r="H25" s="2"/>
    </row>
    <row r="26" customFormat="false" ht="15" hidden="false" customHeight="true" outlineLevel="0" collapsed="false">
      <c r="A26" s="2"/>
      <c r="B26" s="2"/>
      <c r="C26" s="2"/>
      <c r="D26" s="2"/>
      <c r="E26" s="2"/>
      <c r="F26" s="2"/>
      <c r="G26" s="2"/>
      <c r="H26" s="2"/>
    </row>
    <row r="27" customFormat="false" ht="15" hidden="false" customHeight="true" outlineLevel="0" collapsed="false">
      <c r="A27" s="2"/>
      <c r="B27" s="2"/>
      <c r="C27" s="2"/>
      <c r="D27" s="2"/>
      <c r="E27" s="2"/>
      <c r="F27" s="2"/>
      <c r="G27" s="2"/>
      <c r="H27" s="2"/>
    </row>
    <row r="28" customFormat="false" ht="15" hidden="false" customHeight="true" outlineLevel="0" collapsed="false">
      <c r="A28" s="2"/>
      <c r="B28" s="2"/>
      <c r="C28" s="2"/>
      <c r="D28" s="2"/>
      <c r="E28" s="2"/>
      <c r="F28" s="2"/>
      <c r="G28" s="2"/>
      <c r="H28" s="2"/>
    </row>
    <row r="29" customFormat="false" ht="15" hidden="false" customHeight="true" outlineLevel="0" collapsed="false">
      <c r="A29" s="2"/>
      <c r="B29" s="2"/>
      <c r="C29" s="2"/>
      <c r="D29" s="2"/>
      <c r="E29" s="2"/>
      <c r="F29" s="2"/>
      <c r="G29" s="2"/>
      <c r="H29" s="2"/>
    </row>
    <row r="30" customFormat="false" ht="15" hidden="false" customHeight="true" outlineLevel="0" collapsed="false">
      <c r="A30" s="2"/>
      <c r="B30" s="2"/>
      <c r="C30" s="2"/>
      <c r="D30" s="2"/>
      <c r="E30" s="2"/>
      <c r="F30" s="2"/>
      <c r="G30" s="2"/>
      <c r="H30" s="2"/>
    </row>
    <row r="31" customFormat="false" ht="15" hidden="false" customHeight="true" outlineLevel="0" collapsed="false">
      <c r="A31" s="2"/>
      <c r="B31" s="2"/>
      <c r="C31" s="2"/>
      <c r="D31" s="2"/>
      <c r="E31" s="2"/>
      <c r="F31" s="2"/>
      <c r="G31" s="2"/>
      <c r="H31" s="2"/>
    </row>
    <row r="32" customFormat="false" ht="15" hidden="false" customHeight="true" outlineLevel="0" collapsed="false">
      <c r="A32" s="2"/>
      <c r="B32" s="2"/>
      <c r="C32" s="2"/>
      <c r="D32" s="2"/>
      <c r="E32" s="2"/>
      <c r="F32" s="2"/>
      <c r="G32" s="2"/>
      <c r="H32" s="2"/>
    </row>
    <row r="33" customFormat="false" ht="15" hidden="false" customHeight="true" outlineLevel="0" collapsed="false">
      <c r="A33" s="2"/>
      <c r="B33" s="2"/>
      <c r="C33" s="2"/>
      <c r="D33" s="2"/>
      <c r="E33" s="2"/>
      <c r="F33" s="2"/>
      <c r="G33" s="2"/>
      <c r="H33" s="2"/>
    </row>
    <row r="34" customFormat="false" ht="15" hidden="false" customHeight="true" outlineLevel="0" collapsed="false">
      <c r="A34" s="2"/>
      <c r="B34" s="2"/>
      <c r="C34" s="2"/>
      <c r="D34" s="2"/>
      <c r="E34" s="2"/>
      <c r="F34" s="2"/>
      <c r="G34" s="2"/>
      <c r="H34" s="2"/>
    </row>
    <row r="35" customFormat="false" ht="15" hidden="false" customHeight="true" outlineLevel="0" collapsed="false">
      <c r="A35" s="2"/>
      <c r="B35" s="2"/>
      <c r="C35" s="2"/>
      <c r="D35" s="2"/>
      <c r="E35" s="2"/>
      <c r="F35" s="2"/>
      <c r="G35" s="2"/>
      <c r="H35" s="2"/>
    </row>
    <row r="36" customFormat="false" ht="15" hidden="false" customHeight="true" outlineLevel="0" collapsed="false">
      <c r="A36" s="2"/>
      <c r="B36" s="2"/>
      <c r="C36" s="2"/>
      <c r="D36" s="2"/>
      <c r="E36" s="2"/>
      <c r="F36" s="2"/>
      <c r="G36" s="2"/>
      <c r="H36" s="2"/>
    </row>
    <row r="37" customFormat="false" ht="15" hidden="false" customHeight="true" outlineLevel="0" collapsed="false">
      <c r="A37" s="2"/>
      <c r="B37" s="2"/>
      <c r="C37" s="2"/>
      <c r="D37" s="2"/>
      <c r="E37" s="2"/>
      <c r="F37" s="2"/>
      <c r="G37" s="2"/>
      <c r="H37" s="2"/>
    </row>
    <row r="38" customFormat="false" ht="15" hidden="false" customHeight="true" outlineLevel="0" collapsed="false">
      <c r="A38" s="2"/>
      <c r="B38" s="2"/>
      <c r="C38" s="2"/>
      <c r="D38" s="2"/>
      <c r="E38" s="2"/>
      <c r="F38" s="2"/>
      <c r="G38" s="2"/>
      <c r="H38" s="2"/>
    </row>
    <row r="39" customFormat="false" ht="15" hidden="false" customHeight="true" outlineLevel="0" collapsed="false">
      <c r="A39" s="2"/>
      <c r="B39" s="2"/>
      <c r="C39" s="2"/>
      <c r="D39" s="2"/>
      <c r="E39" s="2"/>
      <c r="F39" s="2"/>
      <c r="G39" s="2"/>
      <c r="H39" s="2"/>
    </row>
    <row r="40" customFormat="false" ht="15" hidden="false" customHeight="true" outlineLevel="0" collapsed="false">
      <c r="A40" s="2"/>
      <c r="B40" s="2"/>
      <c r="C40" s="2"/>
      <c r="D40" s="2"/>
      <c r="E40" s="2"/>
      <c r="F40" s="2"/>
      <c r="G40" s="2"/>
      <c r="H40" s="2"/>
    </row>
    <row r="41" customFormat="false" ht="15" hidden="false" customHeight="true" outlineLevel="0" collapsed="false">
      <c r="A41" s="2"/>
      <c r="B41" s="2"/>
      <c r="C41" s="2"/>
      <c r="D41" s="2"/>
      <c r="E41" s="2"/>
      <c r="F41" s="2"/>
      <c r="G41" s="2"/>
      <c r="H41" s="2"/>
    </row>
    <row r="42" customFormat="false" ht="15" hidden="false" customHeight="true" outlineLevel="0" collapsed="false">
      <c r="A42" s="2"/>
      <c r="B42" s="2"/>
      <c r="C42" s="2"/>
      <c r="D42" s="2"/>
      <c r="E42" s="2"/>
      <c r="F42" s="2"/>
      <c r="G42" s="2"/>
      <c r="H42" s="2"/>
    </row>
    <row r="43" customFormat="false" ht="15" hidden="false" customHeight="true" outlineLevel="0" collapsed="false">
      <c r="A43" s="2"/>
      <c r="B43" s="2"/>
      <c r="C43" s="2"/>
      <c r="D43" s="2"/>
      <c r="E43" s="2"/>
      <c r="F43" s="2"/>
      <c r="G43" s="2"/>
      <c r="H43" s="2"/>
    </row>
    <row r="44" customFormat="false" ht="15" hidden="false" customHeight="true" outlineLevel="0" collapsed="false">
      <c r="A44" s="2"/>
      <c r="B44" s="2"/>
      <c r="C44" s="2"/>
      <c r="D44" s="2"/>
      <c r="E44" s="2"/>
      <c r="F44" s="2"/>
      <c r="G44" s="2"/>
      <c r="H44" s="2"/>
    </row>
    <row r="45" customFormat="false" ht="15" hidden="false" customHeight="true" outlineLevel="0" collapsed="false">
      <c r="A45" s="2"/>
      <c r="B45" s="2"/>
      <c r="C45" s="2"/>
      <c r="D45" s="2"/>
      <c r="E45" s="2"/>
      <c r="F45" s="2"/>
      <c r="G45" s="2"/>
      <c r="H45" s="2"/>
    </row>
    <row r="46" customFormat="false" ht="15" hidden="false" customHeight="true" outlineLevel="0" collapsed="false">
      <c r="A46" s="2"/>
      <c r="B46" s="2"/>
      <c r="C46" s="2"/>
      <c r="D46" s="2"/>
      <c r="E46" s="2"/>
      <c r="F46" s="2"/>
      <c r="G46" s="2"/>
      <c r="H46" s="2"/>
    </row>
    <row r="47" customFormat="false" ht="15" hidden="false" customHeight="true" outlineLevel="0" collapsed="false">
      <c r="A47" s="2"/>
      <c r="B47" s="2"/>
      <c r="C47" s="2"/>
      <c r="D47" s="2"/>
      <c r="E47" s="2"/>
      <c r="F47" s="2"/>
      <c r="G47" s="2"/>
      <c r="H47" s="2"/>
    </row>
    <row r="48" customFormat="false" ht="15" hidden="false" customHeight="true" outlineLevel="0" collapsed="false">
      <c r="A48" s="2"/>
      <c r="B48" s="2"/>
      <c r="C48" s="2"/>
      <c r="D48" s="2"/>
      <c r="E48" s="2"/>
      <c r="F48" s="2"/>
      <c r="G48" s="2"/>
      <c r="H48" s="2"/>
    </row>
    <row r="49" customFormat="false" ht="15" hidden="false" customHeight="true" outlineLevel="0" collapsed="false">
      <c r="A49" s="2"/>
      <c r="B49" s="2"/>
      <c r="C49" s="2"/>
      <c r="D49" s="2"/>
      <c r="E49" s="2"/>
      <c r="F49" s="2"/>
      <c r="G49" s="2"/>
      <c r="H49" s="2"/>
    </row>
    <row r="50" customFormat="false" ht="15" hidden="false" customHeight="true" outlineLevel="0" collapsed="false">
      <c r="A50" s="2"/>
      <c r="B50" s="2"/>
      <c r="C50" s="2"/>
      <c r="D50" s="2"/>
      <c r="E50" s="2"/>
      <c r="F50" s="2"/>
      <c r="G50" s="2"/>
      <c r="H50" s="2"/>
    </row>
  </sheetData>
  <sheetProtection sheet="true" formatColumns="false" formatRows="false"/>
  <mergeCells count="7">
    <mergeCell ref="B2:G2"/>
    <mergeCell ref="B3:G3"/>
    <mergeCell ref="B7:C7"/>
    <mergeCell ref="E7:F7"/>
    <mergeCell ref="B16:C16"/>
    <mergeCell ref="E16:F16"/>
    <mergeCell ref="B22:F22"/>
  </mergeCell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K15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1" width="30"/>
    <col collapsed="false" customWidth="true" hidden="false" outlineLevel="0" max="4" min="2" style="1" width="15"/>
    <col collapsed="false" customWidth="true" hidden="false" outlineLevel="0" max="5" min="5" style="1" width="2"/>
    <col collapsed="false" customWidth="true" hidden="false" outlineLevel="0" max="6" min="6" style="1" width="30"/>
    <col collapsed="false" customWidth="true" hidden="false" outlineLevel="0" max="9" min="7" style="1" width="15"/>
    <col collapsed="false" customWidth="true" hidden="false" outlineLevel="0" max="11" min="10" style="1" width="2"/>
  </cols>
  <sheetData>
    <row r="1" customFormat="false" ht="27.75" hidden="false" customHeight="true" outlineLevel="0" collapsed="false">
      <c r="A1" s="17" t="s">
        <v>39</v>
      </c>
      <c r="B1" s="17"/>
      <c r="C1" s="17"/>
      <c r="D1" s="17"/>
      <c r="E1" s="17"/>
      <c r="F1" s="17"/>
      <c r="G1" s="17"/>
      <c r="H1" s="17"/>
      <c r="I1" s="17"/>
      <c r="J1" s="2"/>
      <c r="K1" s="2"/>
    </row>
    <row r="2" customFormat="false" ht="15" hidden="false" customHeight="true" outlineLevel="0" collapsed="false">
      <c r="A2" s="18" t="s">
        <v>47</v>
      </c>
      <c r="B2" s="18"/>
      <c r="C2" s="18"/>
      <c r="D2" s="18"/>
      <c r="E2" s="18"/>
      <c r="F2" s="18"/>
      <c r="G2" s="18"/>
      <c r="H2" s="18"/>
      <c r="I2" s="18"/>
      <c r="J2" s="2"/>
      <c r="K2" s="2"/>
    </row>
    <row r="3" customFormat="false" ht="15" hidden="false" customHeight="true" outlineLevel="0" collapsed="false">
      <c r="A3" s="2"/>
      <c r="B3" s="2"/>
      <c r="C3" s="2"/>
      <c r="D3" s="2"/>
      <c r="E3" s="2"/>
      <c r="F3" s="2"/>
      <c r="G3" s="2"/>
      <c r="H3" s="2"/>
      <c r="I3" s="2"/>
      <c r="J3" s="2"/>
      <c r="K3" s="2"/>
    </row>
    <row r="4" customFormat="false" ht="21.75" hidden="false" customHeight="true" outlineLevel="0" collapsed="false">
      <c r="A4" s="11" t="s">
        <v>48</v>
      </c>
      <c r="B4" s="11"/>
      <c r="C4" s="11"/>
      <c r="D4" s="11"/>
      <c r="E4" s="11"/>
      <c r="F4" s="11"/>
      <c r="G4" s="11"/>
      <c r="H4" s="11"/>
      <c r="I4" s="11"/>
      <c r="J4" s="2"/>
      <c r="K4" s="2"/>
    </row>
    <row r="5" customFormat="false" ht="15" hidden="false" customHeight="true" outlineLevel="0" collapsed="false">
      <c r="A5" s="23" t="s">
        <v>49</v>
      </c>
      <c r="B5" s="2"/>
      <c r="C5" s="2"/>
      <c r="D5" s="2"/>
      <c r="E5" s="2"/>
      <c r="F5" s="23" t="s">
        <v>50</v>
      </c>
      <c r="G5" s="2"/>
      <c r="H5" s="2"/>
      <c r="I5" s="2"/>
      <c r="J5" s="2"/>
      <c r="K5" s="2"/>
    </row>
    <row r="6" customFormat="false" ht="15" hidden="false" customHeight="true" outlineLevel="0" collapsed="false">
      <c r="A6" s="14" t="s">
        <v>51</v>
      </c>
      <c r="B6" s="9"/>
      <c r="C6" s="9"/>
      <c r="D6" s="9"/>
      <c r="E6" s="2"/>
      <c r="F6" s="14" t="s">
        <v>51</v>
      </c>
      <c r="G6" s="9"/>
      <c r="H6" s="9"/>
      <c r="I6" s="9"/>
      <c r="J6" s="2"/>
      <c r="K6" s="2"/>
    </row>
    <row r="7" customFormat="false" ht="15" hidden="false" customHeight="true" outlineLevel="0" collapsed="false">
      <c r="A7" s="14" t="s">
        <v>52</v>
      </c>
      <c r="B7" s="10"/>
      <c r="C7" s="10"/>
      <c r="D7" s="10"/>
      <c r="E7" s="2"/>
      <c r="F7" s="14" t="s">
        <v>52</v>
      </c>
      <c r="G7" s="10"/>
      <c r="H7" s="10"/>
      <c r="I7" s="10"/>
      <c r="J7" s="2"/>
      <c r="K7" s="2"/>
    </row>
    <row r="8" customFormat="false" ht="15" hidden="false" customHeight="true" outlineLevel="0" collapsed="false">
      <c r="A8" s="14" t="s">
        <v>53</v>
      </c>
      <c r="B8" s="9"/>
      <c r="C8" s="9"/>
      <c r="D8" s="9"/>
      <c r="E8" s="2"/>
      <c r="F8" s="14" t="s">
        <v>53</v>
      </c>
      <c r="G8" s="9"/>
      <c r="H8" s="9"/>
      <c r="I8" s="9"/>
      <c r="J8" s="2"/>
      <c r="K8" s="2"/>
    </row>
    <row r="9" customFormat="false" ht="15" hidden="false" customHeight="true" outlineLevel="0" collapsed="false">
      <c r="A9" s="14" t="s">
        <v>54</v>
      </c>
      <c r="B9" s="9"/>
      <c r="C9" s="9"/>
      <c r="D9" s="9"/>
      <c r="E9" s="2"/>
      <c r="F9" s="14" t="s">
        <v>54</v>
      </c>
      <c r="G9" s="9"/>
      <c r="H9" s="9"/>
      <c r="I9" s="9"/>
      <c r="J9" s="2"/>
      <c r="K9" s="2"/>
    </row>
    <row r="10" customFormat="false" ht="15" hidden="false" customHeight="true" outlineLevel="0" collapsed="false">
      <c r="A10" s="14" t="s">
        <v>55</v>
      </c>
      <c r="B10" s="9"/>
      <c r="C10" s="9"/>
      <c r="D10" s="9"/>
      <c r="E10" s="2"/>
      <c r="F10" s="14" t="s">
        <v>55</v>
      </c>
      <c r="G10" s="9"/>
      <c r="H10" s="9"/>
      <c r="I10" s="9"/>
      <c r="J10" s="2"/>
      <c r="K10" s="2"/>
    </row>
    <row r="11" customFormat="false" ht="15" hidden="false" customHeight="true" outlineLevel="0" collapsed="false">
      <c r="A11" s="14" t="s">
        <v>56</v>
      </c>
      <c r="B11" s="9"/>
      <c r="C11" s="9"/>
      <c r="D11" s="9"/>
      <c r="E11" s="2"/>
      <c r="F11" s="14" t="s">
        <v>56</v>
      </c>
      <c r="G11" s="9"/>
      <c r="H11" s="9"/>
      <c r="I11" s="9"/>
      <c r="J11" s="2"/>
      <c r="K11" s="2"/>
    </row>
    <row r="12" customFormat="false" ht="15" hidden="false" customHeight="true" outlineLevel="0" collapsed="false">
      <c r="A12" s="14" t="s">
        <v>57</v>
      </c>
      <c r="B12" s="9"/>
      <c r="C12" s="9"/>
      <c r="D12" s="9"/>
      <c r="E12" s="2"/>
      <c r="F12" s="14" t="s">
        <v>57</v>
      </c>
      <c r="G12" s="9"/>
      <c r="H12" s="9"/>
      <c r="I12" s="9"/>
      <c r="J12" s="2"/>
      <c r="K12" s="2"/>
    </row>
    <row r="13" customFormat="false" ht="15" hidden="false" customHeight="true" outlineLevel="0" collapsed="false">
      <c r="A13" s="14" t="s">
        <v>58</v>
      </c>
      <c r="B13" s="9"/>
      <c r="C13" s="9"/>
      <c r="D13" s="9"/>
      <c r="E13" s="2"/>
      <c r="F13" s="14" t="s">
        <v>58</v>
      </c>
      <c r="G13" s="9"/>
      <c r="H13" s="9"/>
      <c r="I13" s="9"/>
      <c r="J13" s="2"/>
      <c r="K13" s="2"/>
    </row>
    <row r="14" customFormat="false" ht="15" hidden="false" customHeight="true" outlineLevel="0" collapsed="false">
      <c r="A14" s="14" t="s">
        <v>59</v>
      </c>
      <c r="B14" s="24"/>
      <c r="C14" s="24"/>
      <c r="D14" s="24"/>
      <c r="E14" s="2"/>
      <c r="F14" s="14" t="s">
        <v>59</v>
      </c>
      <c r="G14" s="24"/>
      <c r="H14" s="24"/>
      <c r="I14" s="24"/>
      <c r="J14" s="2"/>
      <c r="K14" s="2"/>
    </row>
    <row r="15" customFormat="false" ht="15" hidden="false" customHeight="true" outlineLevel="0" collapsed="false">
      <c r="A15" s="14" t="s">
        <v>60</v>
      </c>
      <c r="B15" s="9"/>
      <c r="C15" s="9"/>
      <c r="D15" s="9"/>
      <c r="E15" s="2"/>
      <c r="F15" s="14" t="s">
        <v>60</v>
      </c>
      <c r="G15" s="9"/>
      <c r="H15" s="9"/>
      <c r="I15" s="9"/>
      <c r="J15" s="2"/>
      <c r="K15" s="2"/>
    </row>
    <row r="16" customFormat="false" ht="15" hidden="false" customHeight="true" outlineLevel="0" collapsed="false">
      <c r="A16" s="14" t="s">
        <v>61</v>
      </c>
      <c r="B16" s="9"/>
      <c r="C16" s="9"/>
      <c r="D16" s="9"/>
      <c r="E16" s="2"/>
      <c r="F16" s="14" t="s">
        <v>61</v>
      </c>
      <c r="G16" s="9"/>
      <c r="H16" s="9"/>
      <c r="I16" s="9"/>
      <c r="J16" s="2"/>
      <c r="K16" s="2"/>
    </row>
    <row r="17" customFormat="false" ht="15" hidden="false" customHeight="true" outlineLevel="0" collapsed="false">
      <c r="A17" s="14" t="s">
        <v>62</v>
      </c>
      <c r="B17" s="24"/>
      <c r="C17" s="24"/>
      <c r="D17" s="24"/>
      <c r="E17" s="2"/>
      <c r="F17" s="14" t="s">
        <v>62</v>
      </c>
      <c r="G17" s="24"/>
      <c r="H17" s="24"/>
      <c r="I17" s="24"/>
      <c r="J17" s="2"/>
      <c r="K17" s="2"/>
    </row>
    <row r="18" customFormat="false" ht="15" hidden="false" customHeight="true" outlineLevel="0" collapsed="false">
      <c r="A18" s="2"/>
      <c r="B18" s="2"/>
      <c r="C18" s="2"/>
      <c r="D18" s="2"/>
      <c r="E18" s="2"/>
      <c r="F18" s="2"/>
      <c r="G18" s="2"/>
      <c r="H18" s="2"/>
      <c r="I18" s="2"/>
      <c r="J18" s="2"/>
      <c r="K18" s="2"/>
    </row>
    <row r="19" customFormat="false" ht="21.75" hidden="false" customHeight="true" outlineLevel="0" collapsed="false">
      <c r="A19" s="11" t="s">
        <v>63</v>
      </c>
      <c r="B19" s="11"/>
      <c r="C19" s="11"/>
      <c r="D19" s="11"/>
      <c r="E19" s="11"/>
      <c r="F19" s="11"/>
      <c r="G19" s="11"/>
      <c r="H19" s="11"/>
      <c r="I19" s="11"/>
      <c r="J19" s="2"/>
      <c r="K19" s="2"/>
    </row>
    <row r="20" customFormat="false" ht="15" hidden="false" customHeight="true" outlineLevel="0" collapsed="false">
      <c r="A20" s="8" t="s">
        <v>64</v>
      </c>
      <c r="B20" s="8" t="s">
        <v>49</v>
      </c>
      <c r="C20" s="8" t="s">
        <v>65</v>
      </c>
      <c r="D20" s="8" t="s">
        <v>66</v>
      </c>
      <c r="E20" s="2"/>
      <c r="F20" s="2"/>
      <c r="G20" s="2"/>
      <c r="H20" s="2"/>
      <c r="I20" s="2"/>
      <c r="J20" s="2"/>
      <c r="K20" s="2"/>
    </row>
    <row r="21" customFormat="false" ht="15" hidden="false" customHeight="true" outlineLevel="0" collapsed="false">
      <c r="A21" s="14" t="s">
        <v>67</v>
      </c>
      <c r="B21" s="25"/>
      <c r="C21" s="25"/>
      <c r="D21" s="26" t="n">
        <f aca="false">B21+C21</f>
        <v>0</v>
      </c>
      <c r="E21" s="2"/>
      <c r="F21" s="2"/>
      <c r="G21" s="2"/>
      <c r="H21" s="2"/>
      <c r="I21" s="2"/>
      <c r="J21" s="2"/>
      <c r="K21" s="2"/>
    </row>
    <row r="22" customFormat="false" ht="15" hidden="false" customHeight="true" outlineLevel="0" collapsed="false">
      <c r="A22" s="14" t="s">
        <v>68</v>
      </c>
      <c r="B22" s="25"/>
      <c r="C22" s="25"/>
      <c r="D22" s="26" t="n">
        <f aca="false">B22+C22</f>
        <v>0</v>
      </c>
      <c r="E22" s="2"/>
      <c r="F22" s="2"/>
      <c r="G22" s="2"/>
      <c r="H22" s="2"/>
      <c r="I22" s="2"/>
      <c r="J22" s="2"/>
      <c r="K22" s="2"/>
    </row>
    <row r="23" customFormat="false" ht="15" hidden="false" customHeight="true" outlineLevel="0" collapsed="false">
      <c r="A23" s="14" t="s">
        <v>69</v>
      </c>
      <c r="B23" s="25"/>
      <c r="C23" s="25"/>
      <c r="D23" s="26" t="n">
        <f aca="false">B23+C23</f>
        <v>0</v>
      </c>
      <c r="E23" s="2"/>
      <c r="F23" s="2"/>
      <c r="G23" s="2"/>
      <c r="H23" s="2"/>
      <c r="I23" s="2"/>
      <c r="J23" s="2"/>
      <c r="K23" s="2"/>
    </row>
    <row r="24" customFormat="false" ht="15" hidden="false" customHeight="true" outlineLevel="0" collapsed="false">
      <c r="A24" s="14" t="s">
        <v>70</v>
      </c>
      <c r="B24" s="25"/>
      <c r="C24" s="25"/>
      <c r="D24" s="26" t="n">
        <f aca="false">B24+C24</f>
        <v>0</v>
      </c>
      <c r="E24" s="2"/>
      <c r="F24" s="2"/>
      <c r="G24" s="2"/>
      <c r="H24" s="2"/>
      <c r="I24" s="2"/>
      <c r="J24" s="2"/>
      <c r="K24" s="2"/>
    </row>
    <row r="25" customFormat="false" ht="15" hidden="false" customHeight="true" outlineLevel="0" collapsed="false">
      <c r="A25" s="14" t="s">
        <v>71</v>
      </c>
      <c r="B25" s="25"/>
      <c r="C25" s="25"/>
      <c r="D25" s="26" t="n">
        <f aca="false">B25+C25</f>
        <v>0</v>
      </c>
      <c r="E25" s="2"/>
      <c r="F25" s="2"/>
      <c r="G25" s="2"/>
      <c r="H25" s="2"/>
      <c r="I25" s="2"/>
      <c r="J25" s="2"/>
      <c r="K25" s="2"/>
    </row>
    <row r="26" customFormat="false" ht="15" hidden="false" customHeight="true" outlineLevel="0" collapsed="false">
      <c r="A26" s="14" t="s">
        <v>72</v>
      </c>
      <c r="B26" s="25"/>
      <c r="C26" s="25"/>
      <c r="D26" s="26" t="n">
        <f aca="false">B26+C26</f>
        <v>0</v>
      </c>
      <c r="E26" s="2"/>
      <c r="F26" s="2"/>
      <c r="G26" s="2"/>
      <c r="H26" s="2"/>
      <c r="I26" s="2"/>
      <c r="J26" s="2"/>
      <c r="K26" s="2"/>
    </row>
    <row r="27" customFormat="false" ht="15" hidden="false" customHeight="true" outlineLevel="0" collapsed="false">
      <c r="A27" s="14" t="s">
        <v>73</v>
      </c>
      <c r="B27" s="25"/>
      <c r="C27" s="25"/>
      <c r="D27" s="26" t="n">
        <f aca="false">B27+C27</f>
        <v>0</v>
      </c>
      <c r="E27" s="2"/>
      <c r="F27" s="9"/>
      <c r="G27" s="9"/>
      <c r="H27" s="9"/>
      <c r="I27" s="9"/>
      <c r="J27" s="2"/>
      <c r="K27" s="2"/>
    </row>
    <row r="28" customFormat="false" ht="15" hidden="false" customHeight="true" outlineLevel="0" collapsed="false">
      <c r="A28" s="27" t="s">
        <v>32</v>
      </c>
      <c r="B28" s="28" t="n">
        <f aca="false">SUM(B21:B27)</f>
        <v>0</v>
      </c>
      <c r="C28" s="28" t="n">
        <f aca="false">SUM(C21:C27)</f>
        <v>0</v>
      </c>
      <c r="D28" s="28" t="n">
        <f aca="false">SUM(D21:D27)</f>
        <v>0</v>
      </c>
      <c r="E28" s="2"/>
      <c r="F28" s="2"/>
      <c r="G28" s="2"/>
      <c r="H28" s="2"/>
      <c r="I28" s="2"/>
      <c r="J28" s="2"/>
      <c r="K28" s="2"/>
    </row>
    <row r="29" customFormat="false" ht="15" hidden="false" customHeight="true" outlineLevel="0" collapsed="false">
      <c r="A29" s="18" t="s">
        <v>74</v>
      </c>
      <c r="B29" s="18"/>
      <c r="C29" s="18"/>
      <c r="D29" s="18"/>
      <c r="E29" s="18"/>
      <c r="F29" s="18"/>
      <c r="G29" s="18"/>
      <c r="H29" s="18"/>
      <c r="I29" s="18"/>
      <c r="J29" s="2"/>
      <c r="K29" s="2"/>
    </row>
    <row r="30" customFormat="false" ht="15" hidden="false" customHeight="true" outlineLevel="0" collapsed="false">
      <c r="A30" s="2"/>
      <c r="B30" s="2"/>
      <c r="C30" s="2"/>
      <c r="D30" s="2"/>
      <c r="E30" s="2"/>
      <c r="F30" s="2"/>
      <c r="G30" s="2"/>
      <c r="H30" s="2"/>
      <c r="I30" s="2"/>
      <c r="J30" s="2"/>
      <c r="K30" s="2"/>
    </row>
    <row r="31" customFormat="false" ht="21.75" hidden="false" customHeight="true" outlineLevel="0" collapsed="false">
      <c r="A31" s="11" t="s">
        <v>75</v>
      </c>
      <c r="B31" s="11"/>
      <c r="C31" s="11"/>
      <c r="D31" s="11"/>
      <c r="E31" s="11"/>
      <c r="F31" s="11"/>
      <c r="G31" s="11"/>
      <c r="H31" s="11"/>
      <c r="I31" s="11"/>
      <c r="J31" s="2"/>
      <c r="K31" s="2"/>
    </row>
    <row r="32" customFormat="false" ht="15" hidden="false" customHeight="true" outlineLevel="0" collapsed="false">
      <c r="A32" s="23" t="s">
        <v>76</v>
      </c>
      <c r="B32" s="2"/>
      <c r="C32" s="2"/>
      <c r="D32" s="2"/>
      <c r="E32" s="2"/>
      <c r="F32" s="23" t="s">
        <v>77</v>
      </c>
      <c r="G32" s="2"/>
      <c r="H32" s="2"/>
      <c r="I32" s="2"/>
      <c r="J32" s="2"/>
      <c r="K32" s="2"/>
    </row>
    <row r="33" customFormat="false" ht="15" hidden="false" customHeight="true" outlineLevel="0" collapsed="false">
      <c r="A33" s="14" t="s">
        <v>78</v>
      </c>
      <c r="B33" s="29" t="n">
        <f aca="false">I49</f>
        <v>0</v>
      </c>
      <c r="C33" s="29"/>
      <c r="D33" s="2"/>
      <c r="E33" s="2"/>
      <c r="F33" s="14" t="s">
        <v>79</v>
      </c>
      <c r="G33" s="2"/>
      <c r="H33" s="29" t="n">
        <f aca="false">I73</f>
        <v>0</v>
      </c>
      <c r="I33" s="29"/>
      <c r="J33" s="2"/>
      <c r="K33" s="2"/>
    </row>
    <row r="34" customFormat="false" ht="15" hidden="false" customHeight="true" outlineLevel="0" collapsed="false">
      <c r="A34" s="14" t="s">
        <v>80</v>
      </c>
      <c r="B34" s="29" t="n">
        <f aca="false">I57</f>
        <v>0</v>
      </c>
      <c r="C34" s="29"/>
      <c r="D34" s="2"/>
      <c r="E34" s="2"/>
      <c r="F34" s="14" t="s">
        <v>81</v>
      </c>
      <c r="G34" s="2"/>
      <c r="H34" s="29" t="n">
        <f aca="false">I81</f>
        <v>0</v>
      </c>
      <c r="I34" s="29"/>
      <c r="J34" s="2"/>
      <c r="K34" s="2"/>
    </row>
    <row r="35" customFormat="false" ht="15" hidden="false" customHeight="true" outlineLevel="0" collapsed="false">
      <c r="A35" s="14" t="s">
        <v>82</v>
      </c>
      <c r="B35" s="29" t="n">
        <f aca="false">I65</f>
        <v>0</v>
      </c>
      <c r="C35" s="29"/>
      <c r="D35" s="2"/>
      <c r="E35" s="2"/>
      <c r="F35" s="14" t="s">
        <v>83</v>
      </c>
      <c r="G35" s="2"/>
      <c r="H35" s="29" t="n">
        <f aca="false">I89</f>
        <v>0</v>
      </c>
      <c r="I35" s="29"/>
      <c r="J35" s="2"/>
      <c r="K35" s="2"/>
    </row>
    <row r="36" customFormat="false" ht="15" hidden="false" customHeight="true" outlineLevel="0" collapsed="false">
      <c r="A36" s="14" t="s">
        <v>84</v>
      </c>
      <c r="B36" s="30"/>
      <c r="C36" s="30"/>
      <c r="D36" s="2"/>
      <c r="E36" s="2"/>
      <c r="F36" s="14" t="s">
        <v>85</v>
      </c>
      <c r="G36" s="2"/>
      <c r="H36" s="30"/>
      <c r="I36" s="30"/>
      <c r="J36" s="2"/>
      <c r="K36" s="2"/>
    </row>
    <row r="37" customFormat="false" ht="15" hidden="false" customHeight="true" outlineLevel="0" collapsed="false">
      <c r="A37" s="14" t="s">
        <v>86</v>
      </c>
      <c r="B37" s="29" t="n">
        <f aca="false">'Schedule of Real Estate Owned'!V31</f>
        <v>0</v>
      </c>
      <c r="C37" s="29"/>
      <c r="D37" s="2"/>
      <c r="E37" s="2"/>
      <c r="F37" s="14" t="s">
        <v>87</v>
      </c>
      <c r="G37" s="2"/>
      <c r="H37" s="29" t="n">
        <f aca="false">'Schedule of Real Estate Owned'!W31</f>
        <v>0</v>
      </c>
      <c r="I37" s="29"/>
      <c r="J37" s="2"/>
      <c r="K37" s="2"/>
    </row>
    <row r="38" customFormat="false" ht="15" hidden="false" customHeight="true" outlineLevel="0" collapsed="false">
      <c r="A38" s="27" t="s">
        <v>24</v>
      </c>
      <c r="B38" s="28" t="n">
        <f aca="false">SUM(B33:B37)</f>
        <v>0</v>
      </c>
      <c r="C38" s="2"/>
      <c r="D38" s="2"/>
      <c r="E38" s="2"/>
      <c r="F38" s="27" t="s">
        <v>26</v>
      </c>
      <c r="G38" s="2"/>
      <c r="H38" s="28" t="n">
        <f aca="false">SUM(H33:H37)</f>
        <v>0</v>
      </c>
      <c r="I38" s="2"/>
      <c r="J38" s="2"/>
      <c r="K38" s="2"/>
    </row>
    <row r="39" customFormat="false" ht="15" hidden="false" customHeight="true" outlineLevel="0" collapsed="false">
      <c r="A39" s="2"/>
      <c r="B39" s="2"/>
      <c r="C39" s="2"/>
      <c r="D39" s="2"/>
      <c r="E39" s="2"/>
      <c r="F39" s="27" t="s">
        <v>88</v>
      </c>
      <c r="G39" s="2"/>
      <c r="H39" s="28" t="n">
        <f aca="false">B38-H38</f>
        <v>0</v>
      </c>
      <c r="I39" s="2"/>
      <c r="J39" s="2"/>
      <c r="K39" s="2"/>
    </row>
    <row r="40" customFormat="false" ht="15" hidden="false" customHeight="true" outlineLevel="0" collapsed="false">
      <c r="A40" s="2"/>
      <c r="B40" s="2"/>
      <c r="C40" s="2"/>
      <c r="D40" s="2"/>
      <c r="E40" s="2"/>
      <c r="F40" s="2"/>
      <c r="G40" s="2"/>
      <c r="H40" s="2"/>
      <c r="I40" s="2"/>
      <c r="J40" s="2"/>
      <c r="K40" s="2"/>
    </row>
    <row r="41" customFormat="false" ht="15" hidden="false" customHeight="true" outlineLevel="0" collapsed="false">
      <c r="A41" s="2"/>
      <c r="B41" s="2"/>
      <c r="C41" s="2"/>
      <c r="D41" s="2"/>
      <c r="E41" s="2"/>
      <c r="F41" s="2"/>
      <c r="G41" s="2"/>
      <c r="H41" s="2"/>
      <c r="I41" s="2"/>
      <c r="J41" s="2"/>
      <c r="K41" s="2"/>
    </row>
    <row r="42" customFormat="false" ht="15" hidden="false" customHeight="true" outlineLevel="0" collapsed="false">
      <c r="A42" s="2"/>
      <c r="B42" s="2"/>
      <c r="C42" s="2"/>
      <c r="D42" s="2"/>
      <c r="E42" s="2"/>
      <c r="F42" s="2"/>
      <c r="G42" s="2"/>
      <c r="H42" s="2"/>
      <c r="I42" s="2"/>
      <c r="J42" s="2"/>
      <c r="K42" s="2"/>
    </row>
    <row r="43" customFormat="false" ht="21.75" hidden="false" customHeight="true" outlineLevel="0" collapsed="false">
      <c r="A43" s="11" t="s">
        <v>89</v>
      </c>
      <c r="B43" s="11"/>
      <c r="C43" s="11"/>
      <c r="D43" s="11"/>
      <c r="E43" s="11"/>
      <c r="F43" s="11"/>
      <c r="G43" s="11"/>
      <c r="H43" s="11"/>
      <c r="I43" s="11"/>
      <c r="J43" s="2"/>
      <c r="K43" s="2"/>
    </row>
    <row r="44" customFormat="false" ht="15" hidden="false" customHeight="true" outlineLevel="0" collapsed="false">
      <c r="A44" s="31" t="s">
        <v>90</v>
      </c>
      <c r="B44" s="31"/>
      <c r="C44" s="31"/>
      <c r="D44" s="31" t="s">
        <v>91</v>
      </c>
      <c r="E44" s="31"/>
      <c r="F44" s="31"/>
      <c r="G44" s="31"/>
      <c r="H44" s="8"/>
      <c r="I44" s="8" t="s">
        <v>92</v>
      </c>
      <c r="J44" s="2"/>
      <c r="K44" s="2"/>
    </row>
    <row r="45" customFormat="false" ht="15" hidden="false" customHeight="true" outlineLevel="0" collapsed="false">
      <c r="A45" s="9"/>
      <c r="B45" s="9"/>
      <c r="C45" s="9"/>
      <c r="D45" s="9"/>
      <c r="E45" s="9"/>
      <c r="F45" s="9"/>
      <c r="G45" s="9"/>
      <c r="H45" s="32"/>
      <c r="I45" s="25"/>
      <c r="J45" s="2"/>
      <c r="K45" s="2"/>
    </row>
    <row r="46" customFormat="false" ht="15" hidden="false" customHeight="true" outlineLevel="0" collapsed="false">
      <c r="A46" s="9"/>
      <c r="B46" s="9"/>
      <c r="C46" s="9"/>
      <c r="D46" s="9"/>
      <c r="E46" s="9"/>
      <c r="F46" s="9"/>
      <c r="G46" s="9"/>
      <c r="H46" s="32"/>
      <c r="I46" s="25"/>
      <c r="J46" s="2"/>
      <c r="K46" s="2"/>
    </row>
    <row r="47" customFormat="false" ht="15" hidden="false" customHeight="true" outlineLevel="0" collapsed="false">
      <c r="A47" s="9"/>
      <c r="B47" s="9"/>
      <c r="C47" s="9"/>
      <c r="D47" s="9"/>
      <c r="E47" s="9"/>
      <c r="F47" s="9"/>
      <c r="G47" s="9"/>
      <c r="H47" s="32"/>
      <c r="I47" s="25"/>
      <c r="J47" s="2"/>
      <c r="K47" s="2"/>
    </row>
    <row r="48" customFormat="false" ht="15" hidden="false" customHeight="true" outlineLevel="0" collapsed="false">
      <c r="A48" s="9"/>
      <c r="B48" s="9"/>
      <c r="C48" s="9"/>
      <c r="D48" s="9"/>
      <c r="E48" s="9"/>
      <c r="F48" s="9"/>
      <c r="G48" s="9"/>
      <c r="H48" s="32"/>
      <c r="I48" s="25"/>
      <c r="J48" s="2"/>
      <c r="K48" s="2"/>
    </row>
    <row r="49" customFormat="false" ht="15" hidden="false" customHeight="true" outlineLevel="0" collapsed="false">
      <c r="A49" s="2"/>
      <c r="B49" s="2"/>
      <c r="C49" s="2"/>
      <c r="D49" s="2"/>
      <c r="E49" s="2"/>
      <c r="F49" s="2"/>
      <c r="G49" s="2"/>
      <c r="H49" s="27" t="s">
        <v>66</v>
      </c>
      <c r="I49" s="28" t="n">
        <f aca="false">SUM(I45:I48)</f>
        <v>0</v>
      </c>
      <c r="J49" s="2"/>
      <c r="K49" s="2"/>
    </row>
    <row r="50" customFormat="false" ht="15" hidden="false" customHeight="true" outlineLevel="0" collapsed="false">
      <c r="A50" s="2"/>
      <c r="B50" s="2"/>
      <c r="C50" s="2"/>
      <c r="D50" s="2"/>
      <c r="E50" s="2"/>
      <c r="F50" s="2"/>
      <c r="G50" s="2"/>
      <c r="H50" s="2"/>
      <c r="I50" s="2"/>
      <c r="J50" s="2"/>
      <c r="K50" s="2"/>
    </row>
    <row r="51" customFormat="false" ht="21.75" hidden="false" customHeight="true" outlineLevel="0" collapsed="false">
      <c r="A51" s="11" t="s">
        <v>93</v>
      </c>
      <c r="B51" s="11"/>
      <c r="C51" s="11"/>
      <c r="D51" s="11"/>
      <c r="E51" s="11"/>
      <c r="F51" s="11"/>
      <c r="G51" s="11"/>
      <c r="H51" s="11"/>
      <c r="I51" s="11"/>
      <c r="J51" s="2"/>
      <c r="K51" s="2"/>
    </row>
    <row r="52" customFormat="false" ht="15" hidden="false" customHeight="true" outlineLevel="0" collapsed="false">
      <c r="A52" s="31" t="s">
        <v>90</v>
      </c>
      <c r="B52" s="31"/>
      <c r="C52" s="31"/>
      <c r="D52" s="31" t="s">
        <v>94</v>
      </c>
      <c r="E52" s="31"/>
      <c r="F52" s="31"/>
      <c r="G52" s="31" t="s">
        <v>95</v>
      </c>
      <c r="H52" s="31"/>
      <c r="I52" s="8" t="s">
        <v>96</v>
      </c>
      <c r="J52" s="2"/>
      <c r="K52" s="2"/>
    </row>
    <row r="53" customFormat="false" ht="15" hidden="false" customHeight="true" outlineLevel="0" collapsed="false">
      <c r="A53" s="9"/>
      <c r="B53" s="9"/>
      <c r="C53" s="9"/>
      <c r="D53" s="9"/>
      <c r="E53" s="9"/>
      <c r="F53" s="9"/>
      <c r="G53" s="9"/>
      <c r="H53" s="9"/>
      <c r="I53" s="25"/>
      <c r="J53" s="2"/>
      <c r="K53" s="2"/>
    </row>
    <row r="54" customFormat="false" ht="15" hidden="false" customHeight="true" outlineLevel="0" collapsed="false">
      <c r="A54" s="9"/>
      <c r="B54" s="9"/>
      <c r="C54" s="9"/>
      <c r="D54" s="9"/>
      <c r="E54" s="9"/>
      <c r="F54" s="9"/>
      <c r="G54" s="9"/>
      <c r="H54" s="9"/>
      <c r="I54" s="25"/>
      <c r="J54" s="2"/>
      <c r="K54" s="2"/>
    </row>
    <row r="55" customFormat="false" ht="15" hidden="false" customHeight="true" outlineLevel="0" collapsed="false">
      <c r="A55" s="9"/>
      <c r="B55" s="9"/>
      <c r="C55" s="9"/>
      <c r="D55" s="9"/>
      <c r="E55" s="9"/>
      <c r="F55" s="9"/>
      <c r="G55" s="9"/>
      <c r="H55" s="9"/>
      <c r="I55" s="25"/>
      <c r="J55" s="2"/>
      <c r="K55" s="2"/>
    </row>
    <row r="56" customFormat="false" ht="15" hidden="false" customHeight="true" outlineLevel="0" collapsed="false">
      <c r="A56" s="9"/>
      <c r="B56" s="9"/>
      <c r="C56" s="9"/>
      <c r="D56" s="9"/>
      <c r="E56" s="9"/>
      <c r="F56" s="9"/>
      <c r="G56" s="9"/>
      <c r="H56" s="9"/>
      <c r="I56" s="25"/>
      <c r="J56" s="2"/>
      <c r="K56" s="2"/>
    </row>
    <row r="57" customFormat="false" ht="15" hidden="false" customHeight="true" outlineLevel="0" collapsed="false">
      <c r="A57" s="2"/>
      <c r="B57" s="2"/>
      <c r="C57" s="2"/>
      <c r="D57" s="2"/>
      <c r="E57" s="2"/>
      <c r="F57" s="2"/>
      <c r="G57" s="2"/>
      <c r="H57" s="27" t="s">
        <v>66</v>
      </c>
      <c r="I57" s="28" t="n">
        <f aca="false">SUM(I53:I56)</f>
        <v>0</v>
      </c>
      <c r="J57" s="2"/>
      <c r="K57" s="2"/>
    </row>
    <row r="58" customFormat="false" ht="15" hidden="false" customHeight="true" outlineLevel="0" collapsed="false">
      <c r="A58" s="2"/>
      <c r="B58" s="2"/>
      <c r="C58" s="2"/>
      <c r="D58" s="2"/>
      <c r="E58" s="2"/>
      <c r="F58" s="2"/>
      <c r="G58" s="2"/>
      <c r="H58" s="2"/>
      <c r="I58" s="2"/>
      <c r="J58" s="2"/>
      <c r="K58" s="2"/>
    </row>
    <row r="59" customFormat="false" ht="21.75" hidden="false" customHeight="true" outlineLevel="0" collapsed="false">
      <c r="A59" s="11" t="s">
        <v>97</v>
      </c>
      <c r="B59" s="11"/>
      <c r="C59" s="11"/>
      <c r="D59" s="11"/>
      <c r="E59" s="11"/>
      <c r="F59" s="11"/>
      <c r="G59" s="11"/>
      <c r="H59" s="11"/>
      <c r="I59" s="11"/>
      <c r="J59" s="2"/>
      <c r="K59" s="2"/>
    </row>
    <row r="60" customFormat="false" ht="15" hidden="false" customHeight="true" outlineLevel="0" collapsed="false">
      <c r="A60" s="31" t="s">
        <v>98</v>
      </c>
      <c r="B60" s="31"/>
      <c r="C60" s="31"/>
      <c r="D60" s="31"/>
      <c r="E60" s="31" t="s">
        <v>99</v>
      </c>
      <c r="F60" s="31"/>
      <c r="G60" s="31"/>
      <c r="H60" s="8"/>
      <c r="I60" s="8" t="s">
        <v>96</v>
      </c>
      <c r="J60" s="2"/>
      <c r="K60" s="2"/>
    </row>
    <row r="61" customFormat="false" ht="15" hidden="false" customHeight="true" outlineLevel="0" collapsed="false">
      <c r="A61" s="9"/>
      <c r="B61" s="9"/>
      <c r="C61" s="9"/>
      <c r="D61" s="9"/>
      <c r="E61" s="9"/>
      <c r="F61" s="9"/>
      <c r="G61" s="9"/>
      <c r="H61" s="32"/>
      <c r="I61" s="25"/>
      <c r="J61" s="2"/>
      <c r="K61" s="2"/>
    </row>
    <row r="62" customFormat="false" ht="15" hidden="false" customHeight="true" outlineLevel="0" collapsed="false">
      <c r="A62" s="9"/>
      <c r="B62" s="9"/>
      <c r="C62" s="9"/>
      <c r="D62" s="9"/>
      <c r="E62" s="9"/>
      <c r="F62" s="9"/>
      <c r="G62" s="9"/>
      <c r="H62" s="32"/>
      <c r="I62" s="25"/>
      <c r="J62" s="2"/>
      <c r="K62" s="2"/>
    </row>
    <row r="63" customFormat="false" ht="15" hidden="false" customHeight="true" outlineLevel="0" collapsed="false">
      <c r="A63" s="9"/>
      <c r="B63" s="9"/>
      <c r="C63" s="9"/>
      <c r="D63" s="9"/>
      <c r="E63" s="9"/>
      <c r="F63" s="9"/>
      <c r="G63" s="9"/>
      <c r="H63" s="32"/>
      <c r="I63" s="25"/>
      <c r="J63" s="2"/>
      <c r="K63" s="2"/>
    </row>
    <row r="64" customFormat="false" ht="15" hidden="false" customHeight="true" outlineLevel="0" collapsed="false">
      <c r="A64" s="9"/>
      <c r="B64" s="9"/>
      <c r="C64" s="9"/>
      <c r="D64" s="9"/>
      <c r="E64" s="9"/>
      <c r="F64" s="9"/>
      <c r="G64" s="9"/>
      <c r="H64" s="32"/>
      <c r="I64" s="25"/>
      <c r="J64" s="2"/>
      <c r="K64" s="2"/>
    </row>
    <row r="65" customFormat="false" ht="15" hidden="false" customHeight="true" outlineLevel="0" collapsed="false">
      <c r="A65" s="2"/>
      <c r="B65" s="2"/>
      <c r="C65" s="2"/>
      <c r="D65" s="2"/>
      <c r="E65" s="2"/>
      <c r="F65" s="2"/>
      <c r="G65" s="2"/>
      <c r="H65" s="27" t="s">
        <v>66</v>
      </c>
      <c r="I65" s="28" t="n">
        <f aca="false">SUM(I61:I64)</f>
        <v>0</v>
      </c>
      <c r="J65" s="2"/>
      <c r="K65" s="2"/>
    </row>
    <row r="66" customFormat="false" ht="15" hidden="false" customHeight="true" outlineLevel="0" collapsed="false">
      <c r="A66" s="2"/>
      <c r="B66" s="2"/>
      <c r="C66" s="2"/>
      <c r="D66" s="2"/>
      <c r="E66" s="2"/>
      <c r="F66" s="2"/>
      <c r="G66" s="2"/>
      <c r="H66" s="2"/>
      <c r="I66" s="2"/>
      <c r="J66" s="2"/>
      <c r="K66" s="2"/>
    </row>
    <row r="67" customFormat="false" ht="21.75" hidden="false" customHeight="true" outlineLevel="0" collapsed="false">
      <c r="A67" s="11" t="s">
        <v>100</v>
      </c>
      <c r="B67" s="11"/>
      <c r="C67" s="11"/>
      <c r="D67" s="11"/>
      <c r="E67" s="11"/>
      <c r="F67" s="11"/>
      <c r="G67" s="11"/>
      <c r="H67" s="11"/>
      <c r="I67" s="11"/>
      <c r="J67" s="2"/>
      <c r="K67" s="2"/>
    </row>
    <row r="68" customFormat="false" ht="15" hidden="false" customHeight="true" outlineLevel="0" collapsed="false">
      <c r="A68" s="31" t="s">
        <v>101</v>
      </c>
      <c r="B68" s="31"/>
      <c r="C68" s="31"/>
      <c r="D68" s="31" t="s">
        <v>98</v>
      </c>
      <c r="E68" s="31"/>
      <c r="F68" s="8" t="s">
        <v>102</v>
      </c>
      <c r="G68" s="31" t="s">
        <v>103</v>
      </c>
      <c r="H68" s="31"/>
      <c r="I68" s="8" t="s">
        <v>92</v>
      </c>
      <c r="J68" s="2"/>
      <c r="K68" s="2"/>
    </row>
    <row r="69" customFormat="false" ht="15" hidden="false" customHeight="true" outlineLevel="0" collapsed="false">
      <c r="A69" s="9"/>
      <c r="B69" s="9"/>
      <c r="C69" s="9"/>
      <c r="D69" s="9"/>
      <c r="E69" s="9"/>
      <c r="F69" s="25"/>
      <c r="G69" s="30"/>
      <c r="H69" s="30"/>
      <c r="I69" s="25"/>
      <c r="J69" s="2"/>
      <c r="K69" s="2"/>
    </row>
    <row r="70" customFormat="false" ht="15" hidden="false" customHeight="true" outlineLevel="0" collapsed="false">
      <c r="A70" s="9"/>
      <c r="B70" s="9"/>
      <c r="C70" s="9"/>
      <c r="D70" s="9"/>
      <c r="E70" s="9"/>
      <c r="F70" s="25"/>
      <c r="G70" s="30"/>
      <c r="H70" s="30"/>
      <c r="I70" s="25"/>
      <c r="J70" s="2"/>
      <c r="K70" s="2"/>
    </row>
    <row r="71" customFormat="false" ht="15" hidden="false" customHeight="true" outlineLevel="0" collapsed="false">
      <c r="A71" s="9"/>
      <c r="B71" s="9"/>
      <c r="C71" s="9"/>
      <c r="D71" s="9"/>
      <c r="E71" s="9"/>
      <c r="F71" s="25"/>
      <c r="G71" s="30"/>
      <c r="H71" s="30"/>
      <c r="I71" s="25"/>
      <c r="J71" s="2"/>
      <c r="K71" s="2"/>
    </row>
    <row r="72" customFormat="false" ht="15" hidden="false" customHeight="true" outlineLevel="0" collapsed="false">
      <c r="A72" s="9"/>
      <c r="B72" s="9"/>
      <c r="C72" s="9"/>
      <c r="D72" s="9"/>
      <c r="E72" s="9"/>
      <c r="F72" s="25"/>
      <c r="G72" s="30"/>
      <c r="H72" s="30"/>
      <c r="I72" s="25"/>
      <c r="J72" s="2"/>
      <c r="K72" s="2"/>
    </row>
    <row r="73" customFormat="false" ht="15" hidden="false" customHeight="true" outlineLevel="0" collapsed="false">
      <c r="A73" s="2"/>
      <c r="B73" s="2"/>
      <c r="C73" s="2"/>
      <c r="D73" s="2"/>
      <c r="E73" s="2"/>
      <c r="F73" s="2"/>
      <c r="G73" s="2"/>
      <c r="H73" s="27" t="s">
        <v>66</v>
      </c>
      <c r="I73" s="28" t="n">
        <f aca="false">SUM(I69:I72)</f>
        <v>0</v>
      </c>
      <c r="J73" s="2"/>
      <c r="K73" s="2"/>
    </row>
    <row r="74" customFormat="false" ht="15" hidden="false" customHeight="true" outlineLevel="0" collapsed="false">
      <c r="A74" s="2"/>
      <c r="B74" s="2"/>
      <c r="C74" s="2"/>
      <c r="D74" s="2"/>
      <c r="E74" s="2"/>
      <c r="F74" s="2"/>
      <c r="G74" s="2"/>
      <c r="H74" s="2"/>
      <c r="I74" s="2"/>
      <c r="J74" s="2"/>
      <c r="K74" s="2"/>
    </row>
    <row r="75" customFormat="false" ht="21.75" hidden="false" customHeight="true" outlineLevel="0" collapsed="false">
      <c r="A75" s="11" t="s">
        <v>104</v>
      </c>
      <c r="B75" s="11"/>
      <c r="C75" s="11"/>
      <c r="D75" s="11"/>
      <c r="E75" s="11"/>
      <c r="F75" s="11"/>
      <c r="G75" s="11"/>
      <c r="H75" s="11"/>
      <c r="I75" s="11"/>
      <c r="J75" s="2"/>
      <c r="K75" s="2"/>
    </row>
    <row r="76" customFormat="false" ht="15" hidden="false" customHeight="true" outlineLevel="0" collapsed="false">
      <c r="A76" s="31" t="s">
        <v>105</v>
      </c>
      <c r="B76" s="31"/>
      <c r="C76" s="31"/>
      <c r="D76" s="31" t="s">
        <v>98</v>
      </c>
      <c r="E76" s="31"/>
      <c r="F76" s="8" t="s">
        <v>106</v>
      </c>
      <c r="G76" s="31" t="s">
        <v>103</v>
      </c>
      <c r="H76" s="31"/>
      <c r="I76" s="8" t="s">
        <v>92</v>
      </c>
      <c r="J76" s="2"/>
      <c r="K76" s="2"/>
    </row>
    <row r="77" customFormat="false" ht="15" hidden="false" customHeight="true" outlineLevel="0" collapsed="false">
      <c r="A77" s="9"/>
      <c r="B77" s="9"/>
      <c r="C77" s="9"/>
      <c r="D77" s="9"/>
      <c r="E77" s="9"/>
      <c r="F77" s="25"/>
      <c r="G77" s="30"/>
      <c r="H77" s="30"/>
      <c r="I77" s="25"/>
      <c r="J77" s="2"/>
      <c r="K77" s="2"/>
    </row>
    <row r="78" customFormat="false" ht="15" hidden="false" customHeight="true" outlineLevel="0" collapsed="false">
      <c r="A78" s="9"/>
      <c r="B78" s="9"/>
      <c r="C78" s="9"/>
      <c r="D78" s="9"/>
      <c r="E78" s="9"/>
      <c r="F78" s="25"/>
      <c r="G78" s="30"/>
      <c r="H78" s="30"/>
      <c r="I78" s="25"/>
      <c r="J78" s="2"/>
      <c r="K78" s="2"/>
    </row>
    <row r="79" customFormat="false" ht="15" hidden="false" customHeight="true" outlineLevel="0" collapsed="false">
      <c r="A79" s="9"/>
      <c r="B79" s="9"/>
      <c r="C79" s="9"/>
      <c r="D79" s="9"/>
      <c r="E79" s="9"/>
      <c r="F79" s="25"/>
      <c r="G79" s="30"/>
      <c r="H79" s="30"/>
      <c r="I79" s="25"/>
      <c r="J79" s="2"/>
      <c r="K79" s="2"/>
    </row>
    <row r="80" customFormat="false" ht="15" hidden="false" customHeight="true" outlineLevel="0" collapsed="false">
      <c r="A80" s="9"/>
      <c r="B80" s="9"/>
      <c r="C80" s="9"/>
      <c r="D80" s="9"/>
      <c r="E80" s="9"/>
      <c r="F80" s="25"/>
      <c r="G80" s="30"/>
      <c r="H80" s="30"/>
      <c r="I80" s="25"/>
      <c r="J80" s="2"/>
      <c r="K80" s="2"/>
    </row>
    <row r="81" customFormat="false" ht="15" hidden="false" customHeight="true" outlineLevel="0" collapsed="false">
      <c r="A81" s="2"/>
      <c r="B81" s="2"/>
      <c r="C81" s="2"/>
      <c r="D81" s="2"/>
      <c r="E81" s="2"/>
      <c r="F81" s="2"/>
      <c r="G81" s="2"/>
      <c r="H81" s="27" t="s">
        <v>66</v>
      </c>
      <c r="I81" s="28" t="n">
        <f aca="false">SUM(I77:I80)</f>
        <v>0</v>
      </c>
      <c r="J81" s="2"/>
      <c r="K81" s="2"/>
    </row>
    <row r="82" customFormat="false" ht="15" hidden="false" customHeight="true" outlineLevel="0" collapsed="false">
      <c r="A82" s="2"/>
      <c r="B82" s="2"/>
      <c r="C82" s="2"/>
      <c r="D82" s="2"/>
      <c r="E82" s="2"/>
      <c r="F82" s="2"/>
      <c r="G82" s="2"/>
      <c r="H82" s="2"/>
      <c r="I82" s="2"/>
      <c r="J82" s="2"/>
      <c r="K82" s="2"/>
    </row>
    <row r="83" customFormat="false" ht="21.75" hidden="false" customHeight="true" outlineLevel="0" collapsed="false">
      <c r="A83" s="11" t="s">
        <v>107</v>
      </c>
      <c r="B83" s="11"/>
      <c r="C83" s="11"/>
      <c r="D83" s="11"/>
      <c r="E83" s="11"/>
      <c r="F83" s="11"/>
      <c r="G83" s="11"/>
      <c r="H83" s="11"/>
      <c r="I83" s="11"/>
      <c r="J83" s="2"/>
      <c r="K83" s="2"/>
    </row>
    <row r="84" customFormat="false" ht="15" hidden="false" customHeight="true" outlineLevel="0" collapsed="false">
      <c r="A84" s="31" t="s">
        <v>98</v>
      </c>
      <c r="B84" s="31"/>
      <c r="C84" s="31"/>
      <c r="D84" s="31"/>
      <c r="E84" s="31" t="s">
        <v>103</v>
      </c>
      <c r="F84" s="31"/>
      <c r="G84" s="31"/>
      <c r="H84" s="8"/>
      <c r="I84" s="8" t="s">
        <v>92</v>
      </c>
      <c r="J84" s="2"/>
      <c r="K84" s="2"/>
    </row>
    <row r="85" customFormat="false" ht="15" hidden="false" customHeight="true" outlineLevel="0" collapsed="false">
      <c r="A85" s="9"/>
      <c r="B85" s="9"/>
      <c r="C85" s="9"/>
      <c r="D85" s="9"/>
      <c r="E85" s="9"/>
      <c r="F85" s="9"/>
      <c r="G85" s="9"/>
      <c r="H85" s="32"/>
      <c r="I85" s="25"/>
      <c r="J85" s="2"/>
      <c r="K85" s="2"/>
    </row>
    <row r="86" customFormat="false" ht="15" hidden="false" customHeight="true" outlineLevel="0" collapsed="false">
      <c r="A86" s="9"/>
      <c r="B86" s="9"/>
      <c r="C86" s="9"/>
      <c r="D86" s="9"/>
      <c r="E86" s="9"/>
      <c r="F86" s="9"/>
      <c r="G86" s="9"/>
      <c r="H86" s="32"/>
      <c r="I86" s="25"/>
      <c r="J86" s="2"/>
      <c r="K86" s="2"/>
    </row>
    <row r="87" customFormat="false" ht="15" hidden="false" customHeight="true" outlineLevel="0" collapsed="false">
      <c r="A87" s="9"/>
      <c r="B87" s="9"/>
      <c r="C87" s="9"/>
      <c r="D87" s="9"/>
      <c r="E87" s="9"/>
      <c r="F87" s="9"/>
      <c r="G87" s="9"/>
      <c r="H87" s="32"/>
      <c r="I87" s="25"/>
      <c r="J87" s="2"/>
      <c r="K87" s="2"/>
    </row>
    <row r="88" customFormat="false" ht="15" hidden="false" customHeight="true" outlineLevel="0" collapsed="false">
      <c r="A88" s="9"/>
      <c r="B88" s="9"/>
      <c r="C88" s="9"/>
      <c r="D88" s="9"/>
      <c r="E88" s="9"/>
      <c r="F88" s="9"/>
      <c r="G88" s="9"/>
      <c r="H88" s="32"/>
      <c r="I88" s="25"/>
      <c r="J88" s="2"/>
      <c r="K88" s="2"/>
    </row>
    <row r="89" customFormat="false" ht="15" hidden="false" customHeight="true" outlineLevel="0" collapsed="false">
      <c r="A89" s="2"/>
      <c r="B89" s="2"/>
      <c r="C89" s="2"/>
      <c r="D89" s="2"/>
      <c r="E89" s="2"/>
      <c r="F89" s="2"/>
      <c r="G89" s="2"/>
      <c r="H89" s="27" t="s">
        <v>66</v>
      </c>
      <c r="I89" s="28" t="n">
        <f aca="false">SUM(I85:I88)</f>
        <v>0</v>
      </c>
      <c r="J89" s="2"/>
      <c r="K89" s="2"/>
    </row>
    <row r="90" customFormat="false" ht="15" hidden="false" customHeight="true" outlineLevel="0" collapsed="false">
      <c r="A90" s="2"/>
      <c r="B90" s="2"/>
      <c r="C90" s="2"/>
      <c r="D90" s="2"/>
      <c r="E90" s="2"/>
      <c r="F90" s="2"/>
      <c r="G90" s="2"/>
      <c r="H90" s="2"/>
      <c r="I90" s="2"/>
      <c r="J90" s="2"/>
      <c r="K90" s="2"/>
    </row>
    <row r="91" customFormat="false" ht="21.75" hidden="false" customHeight="true" outlineLevel="0" collapsed="false">
      <c r="A91" s="11" t="s">
        <v>108</v>
      </c>
      <c r="B91" s="11"/>
      <c r="C91" s="11"/>
      <c r="D91" s="11"/>
      <c r="E91" s="11"/>
      <c r="F91" s="11"/>
      <c r="G91" s="11"/>
      <c r="H91" s="11"/>
      <c r="I91" s="11"/>
      <c r="J91" s="2"/>
      <c r="K91" s="2"/>
    </row>
    <row r="92" customFormat="false" ht="15" hidden="false" customHeight="true" outlineLevel="0" collapsed="false">
      <c r="A92" s="33" t="s">
        <v>109</v>
      </c>
      <c r="B92" s="2"/>
      <c r="C92" s="2"/>
      <c r="D92" s="2"/>
      <c r="E92" s="2"/>
      <c r="F92" s="2"/>
      <c r="G92" s="2"/>
      <c r="H92" s="8" t="s">
        <v>49</v>
      </c>
      <c r="I92" s="8" t="s">
        <v>65</v>
      </c>
      <c r="J92" s="2"/>
      <c r="K92" s="2"/>
    </row>
    <row r="93" customFormat="false" ht="15" hidden="false" customHeight="true" outlineLevel="0" collapsed="false">
      <c r="A93" s="34" t="s">
        <v>110</v>
      </c>
      <c r="B93" s="34"/>
      <c r="C93" s="34"/>
      <c r="D93" s="34"/>
      <c r="E93" s="34"/>
      <c r="F93" s="34"/>
      <c r="G93" s="34"/>
      <c r="H93" s="35"/>
      <c r="I93" s="35"/>
      <c r="J93" s="2"/>
      <c r="K93" s="2"/>
    </row>
    <row r="94" customFormat="false" ht="15" hidden="false" customHeight="true" outlineLevel="0" collapsed="false">
      <c r="A94" s="34" t="s">
        <v>111</v>
      </c>
      <c r="B94" s="34"/>
      <c r="C94" s="34"/>
      <c r="D94" s="34"/>
      <c r="E94" s="34"/>
      <c r="F94" s="34"/>
      <c r="G94" s="34"/>
      <c r="H94" s="35"/>
      <c r="I94" s="35"/>
      <c r="J94" s="2"/>
      <c r="K94" s="2"/>
    </row>
    <row r="95" customFormat="false" ht="15" hidden="false" customHeight="true" outlineLevel="0" collapsed="false">
      <c r="A95" s="34" t="s">
        <v>112</v>
      </c>
      <c r="B95" s="34"/>
      <c r="C95" s="34"/>
      <c r="D95" s="34"/>
      <c r="E95" s="34"/>
      <c r="F95" s="34"/>
      <c r="G95" s="34"/>
      <c r="H95" s="35"/>
      <c r="I95" s="35"/>
      <c r="J95" s="2"/>
      <c r="K95" s="2"/>
    </row>
    <row r="96" customFormat="false" ht="15" hidden="false" customHeight="true" outlineLevel="0" collapsed="false">
      <c r="A96" s="34" t="s">
        <v>113</v>
      </c>
      <c r="B96" s="34"/>
      <c r="C96" s="34"/>
      <c r="D96" s="34"/>
      <c r="E96" s="34"/>
      <c r="F96" s="34"/>
      <c r="G96" s="34"/>
      <c r="H96" s="35"/>
      <c r="I96" s="35"/>
      <c r="J96" s="2"/>
      <c r="K96" s="2"/>
    </row>
    <row r="97" customFormat="false" ht="15" hidden="false" customHeight="true" outlineLevel="0" collapsed="false">
      <c r="A97" s="34" t="s">
        <v>114</v>
      </c>
      <c r="B97" s="34"/>
      <c r="C97" s="34"/>
      <c r="D97" s="34"/>
      <c r="E97" s="34"/>
      <c r="F97" s="34"/>
      <c r="G97" s="34"/>
      <c r="H97" s="35"/>
      <c r="I97" s="35"/>
      <c r="J97" s="2"/>
      <c r="K97" s="2"/>
    </row>
    <row r="98" customFormat="false" ht="15" hidden="false" customHeight="true" outlineLevel="0" collapsed="false">
      <c r="A98" s="34" t="s">
        <v>115</v>
      </c>
      <c r="B98" s="34"/>
      <c r="C98" s="34"/>
      <c r="D98" s="34"/>
      <c r="E98" s="34"/>
      <c r="F98" s="34"/>
      <c r="G98" s="34"/>
      <c r="H98" s="35"/>
      <c r="I98" s="35"/>
      <c r="J98" s="2"/>
      <c r="K98" s="2"/>
    </row>
    <row r="99" customFormat="false" ht="15" hidden="false" customHeight="true" outlineLevel="0" collapsed="false">
      <c r="A99" s="34" t="s">
        <v>116</v>
      </c>
      <c r="B99" s="34"/>
      <c r="C99" s="34"/>
      <c r="D99" s="34"/>
      <c r="E99" s="34"/>
      <c r="F99" s="34"/>
      <c r="G99" s="34"/>
      <c r="H99" s="35"/>
      <c r="I99" s="35"/>
      <c r="J99" s="2"/>
      <c r="K99" s="2"/>
    </row>
    <row r="100" customFormat="false" ht="15" hidden="false" customHeight="true" outlineLevel="0" collapsed="false">
      <c r="A100" s="34" t="s">
        <v>117</v>
      </c>
      <c r="B100" s="34"/>
      <c r="C100" s="34"/>
      <c r="D100" s="34"/>
      <c r="E100" s="34"/>
      <c r="F100" s="34"/>
      <c r="G100" s="34"/>
      <c r="H100" s="35"/>
      <c r="I100" s="35"/>
      <c r="J100" s="2"/>
      <c r="K100" s="2"/>
    </row>
    <row r="101" customFormat="false" ht="15" hidden="false" customHeight="true" outlineLevel="0" collapsed="false">
      <c r="A101" s="34" t="s">
        <v>118</v>
      </c>
      <c r="B101" s="34"/>
      <c r="C101" s="34"/>
      <c r="D101" s="34"/>
      <c r="E101" s="34"/>
      <c r="F101" s="34"/>
      <c r="G101" s="34"/>
      <c r="H101" s="34"/>
      <c r="I101" s="34"/>
      <c r="J101" s="2"/>
      <c r="K101" s="2"/>
    </row>
    <row r="102" customFormat="false" ht="15" hidden="false" customHeight="true" outlineLevel="0" collapsed="false">
      <c r="A102" s="36"/>
      <c r="B102" s="36"/>
      <c r="C102" s="36"/>
      <c r="D102" s="36"/>
      <c r="E102" s="36"/>
      <c r="F102" s="36"/>
      <c r="G102" s="36"/>
      <c r="H102" s="36"/>
      <c r="I102" s="36"/>
      <c r="J102" s="2"/>
      <c r="K102" s="2"/>
    </row>
    <row r="103" customFormat="false" ht="15" hidden="false" customHeight="true" outlineLevel="0" collapsed="false">
      <c r="A103" s="36"/>
      <c r="B103" s="36"/>
      <c r="C103" s="36"/>
      <c r="D103" s="36"/>
      <c r="E103" s="36"/>
      <c r="F103" s="36"/>
      <c r="G103" s="36"/>
      <c r="H103" s="36"/>
      <c r="I103" s="36"/>
      <c r="J103" s="2"/>
      <c r="K103" s="2"/>
    </row>
    <row r="104" customFormat="false" ht="15" hidden="false" customHeight="true" outlineLevel="0" collapsed="false">
      <c r="A104" s="2"/>
      <c r="B104" s="2"/>
      <c r="C104" s="2"/>
      <c r="D104" s="2"/>
      <c r="E104" s="2"/>
      <c r="F104" s="2"/>
      <c r="G104" s="2"/>
      <c r="H104" s="2"/>
      <c r="I104" s="2"/>
      <c r="J104" s="2"/>
      <c r="K104" s="2"/>
    </row>
    <row r="105" customFormat="false" ht="21.75" hidden="false" customHeight="true" outlineLevel="0" collapsed="false">
      <c r="A105" s="11" t="s">
        <v>119</v>
      </c>
      <c r="B105" s="11"/>
      <c r="C105" s="11"/>
      <c r="D105" s="11"/>
      <c r="E105" s="11"/>
      <c r="F105" s="11"/>
      <c r="G105" s="11"/>
      <c r="H105" s="11"/>
      <c r="I105" s="11"/>
      <c r="J105" s="2"/>
      <c r="K105" s="2"/>
    </row>
    <row r="106" customFormat="false" ht="15" hidden="false" customHeight="true" outlineLevel="0" collapsed="false">
      <c r="A106" s="16" t="s">
        <v>120</v>
      </c>
      <c r="B106" s="16"/>
      <c r="C106" s="16"/>
      <c r="D106" s="16"/>
      <c r="E106" s="16"/>
      <c r="F106" s="16"/>
      <c r="G106" s="16"/>
      <c r="H106" s="16"/>
      <c r="I106" s="16"/>
      <c r="J106" s="2"/>
      <c r="K106" s="2"/>
    </row>
    <row r="107" customFormat="false" ht="15" hidden="false" customHeight="true" outlineLevel="0" collapsed="false">
      <c r="A107" s="16"/>
      <c r="B107" s="16"/>
      <c r="C107" s="16"/>
      <c r="D107" s="16"/>
      <c r="E107" s="16"/>
      <c r="F107" s="16"/>
      <c r="G107" s="16"/>
      <c r="H107" s="16"/>
      <c r="I107" s="16"/>
      <c r="J107" s="2"/>
      <c r="K107" s="2"/>
    </row>
    <row r="108" customFormat="false" ht="15" hidden="false" customHeight="true" outlineLevel="0" collapsed="false">
      <c r="A108" s="2"/>
      <c r="B108" s="2"/>
      <c r="C108" s="2"/>
      <c r="D108" s="2"/>
      <c r="E108" s="2"/>
      <c r="F108" s="2"/>
      <c r="G108" s="2"/>
      <c r="H108" s="2"/>
      <c r="I108" s="2"/>
      <c r="J108" s="2"/>
      <c r="K108" s="2"/>
    </row>
    <row r="109" customFormat="false" ht="15" hidden="false" customHeight="true" outlineLevel="0" collapsed="false">
      <c r="A109" s="14" t="s">
        <v>121</v>
      </c>
      <c r="B109" s="9"/>
      <c r="C109" s="9"/>
      <c r="D109" s="9"/>
      <c r="E109" s="2"/>
      <c r="F109" s="14" t="s">
        <v>122</v>
      </c>
      <c r="G109" s="10"/>
      <c r="H109" s="10"/>
      <c r="I109" s="2"/>
      <c r="J109" s="2"/>
      <c r="K109" s="2"/>
    </row>
    <row r="110" customFormat="false" ht="15" hidden="false" customHeight="true" outlineLevel="0" collapsed="false">
      <c r="A110" s="2"/>
      <c r="B110" s="2"/>
      <c r="C110" s="2"/>
      <c r="D110" s="2"/>
      <c r="E110" s="2"/>
      <c r="F110" s="2"/>
      <c r="G110" s="2"/>
      <c r="H110" s="2"/>
      <c r="I110" s="2"/>
      <c r="J110" s="2"/>
      <c r="K110" s="2"/>
    </row>
    <row r="111" customFormat="false" ht="15" hidden="false" customHeight="true" outlineLevel="0" collapsed="false">
      <c r="A111" s="14" t="s">
        <v>123</v>
      </c>
      <c r="B111" s="9"/>
      <c r="C111" s="9"/>
      <c r="D111" s="9"/>
      <c r="E111" s="2"/>
      <c r="F111" s="14" t="s">
        <v>122</v>
      </c>
      <c r="G111" s="10"/>
      <c r="H111" s="10"/>
      <c r="I111" s="2"/>
      <c r="J111" s="2"/>
      <c r="K111" s="2"/>
    </row>
    <row r="112" customFormat="false" ht="15" hidden="false" customHeight="true" outlineLevel="0" collapsed="false">
      <c r="A112" s="2"/>
      <c r="B112" s="2"/>
      <c r="C112" s="2"/>
      <c r="D112" s="2"/>
      <c r="E112" s="2"/>
      <c r="F112" s="2"/>
      <c r="G112" s="2"/>
      <c r="H112" s="2"/>
      <c r="I112" s="2"/>
      <c r="J112" s="2"/>
      <c r="K112" s="2"/>
    </row>
    <row r="113" customFormat="false" ht="15" hidden="false" customHeight="true" outlineLevel="0" collapsed="false">
      <c r="A113" s="2"/>
      <c r="B113" s="2"/>
      <c r="C113" s="2"/>
      <c r="D113" s="2"/>
      <c r="E113" s="2"/>
      <c r="F113" s="2"/>
      <c r="G113" s="2"/>
      <c r="H113" s="2"/>
      <c r="I113" s="2"/>
      <c r="J113" s="2"/>
      <c r="K113" s="2"/>
    </row>
    <row r="114" customFormat="false" ht="15" hidden="false" customHeight="true" outlineLevel="0" collapsed="false">
      <c r="A114" s="2"/>
      <c r="B114" s="2"/>
      <c r="C114" s="2"/>
      <c r="D114" s="2"/>
      <c r="E114" s="2"/>
      <c r="F114" s="2"/>
      <c r="G114" s="2"/>
      <c r="H114" s="2"/>
      <c r="I114" s="2"/>
      <c r="J114" s="2"/>
      <c r="K114" s="2"/>
    </row>
    <row r="115" customFormat="false" ht="15" hidden="false" customHeight="true" outlineLevel="0" collapsed="false">
      <c r="A115" s="2"/>
      <c r="B115" s="2"/>
      <c r="C115" s="2"/>
      <c r="D115" s="2"/>
      <c r="E115" s="2"/>
      <c r="F115" s="2"/>
      <c r="G115" s="2"/>
      <c r="H115" s="2"/>
      <c r="I115" s="2"/>
      <c r="J115" s="2"/>
      <c r="K115" s="2"/>
    </row>
    <row r="116" customFormat="false" ht="15" hidden="false" customHeight="true" outlineLevel="0" collapsed="false">
      <c r="A116" s="2"/>
      <c r="B116" s="2"/>
      <c r="C116" s="2"/>
      <c r="D116" s="2"/>
      <c r="E116" s="2"/>
      <c r="F116" s="2"/>
      <c r="G116" s="2"/>
      <c r="H116" s="2"/>
      <c r="I116" s="2"/>
      <c r="J116" s="2"/>
      <c r="K116" s="2"/>
    </row>
    <row r="117" customFormat="false" ht="15" hidden="false" customHeight="true" outlineLevel="0" collapsed="false">
      <c r="A117" s="2"/>
      <c r="B117" s="2"/>
      <c r="C117" s="2"/>
      <c r="D117" s="2"/>
      <c r="E117" s="2"/>
      <c r="F117" s="2"/>
      <c r="G117" s="2"/>
      <c r="H117" s="2"/>
      <c r="I117" s="2"/>
      <c r="J117" s="2"/>
      <c r="K117" s="2"/>
    </row>
    <row r="118" customFormat="false" ht="15" hidden="false" customHeight="true" outlineLevel="0" collapsed="false">
      <c r="A118" s="2"/>
      <c r="B118" s="2"/>
      <c r="C118" s="2"/>
      <c r="D118" s="2"/>
      <c r="E118" s="2"/>
      <c r="F118" s="2"/>
      <c r="G118" s="2"/>
      <c r="H118" s="2"/>
      <c r="I118" s="2"/>
      <c r="J118" s="2"/>
      <c r="K118" s="2"/>
    </row>
    <row r="119" customFormat="false" ht="15" hidden="false" customHeight="true" outlineLevel="0" collapsed="false">
      <c r="A119" s="2"/>
      <c r="B119" s="2"/>
      <c r="C119" s="2"/>
      <c r="D119" s="2"/>
      <c r="E119" s="2"/>
      <c r="F119" s="2"/>
      <c r="G119" s="2"/>
      <c r="H119" s="2"/>
      <c r="I119" s="2"/>
      <c r="J119" s="2"/>
      <c r="K119" s="2"/>
    </row>
    <row r="120" customFormat="false" ht="15" hidden="false" customHeight="true" outlineLevel="0" collapsed="false">
      <c r="A120" s="2"/>
      <c r="B120" s="2"/>
      <c r="C120" s="2"/>
      <c r="D120" s="2"/>
      <c r="E120" s="2"/>
      <c r="F120" s="2"/>
      <c r="G120" s="2"/>
      <c r="H120" s="2"/>
      <c r="I120" s="2"/>
      <c r="J120" s="2"/>
      <c r="K120" s="2"/>
    </row>
    <row r="121" customFormat="false" ht="15" hidden="false" customHeight="true" outlineLevel="0" collapsed="false">
      <c r="A121" s="2"/>
      <c r="B121" s="2"/>
      <c r="C121" s="2"/>
      <c r="D121" s="2"/>
      <c r="E121" s="2"/>
      <c r="F121" s="2"/>
      <c r="G121" s="2"/>
      <c r="H121" s="2"/>
      <c r="I121" s="2"/>
      <c r="J121" s="2"/>
      <c r="K121" s="2"/>
    </row>
    <row r="122" customFormat="false" ht="15" hidden="false" customHeight="true" outlineLevel="0" collapsed="false">
      <c r="A122" s="2"/>
      <c r="B122" s="2"/>
      <c r="C122" s="2"/>
      <c r="D122" s="2"/>
      <c r="E122" s="2"/>
      <c r="F122" s="2"/>
      <c r="G122" s="2"/>
      <c r="H122" s="2"/>
      <c r="I122" s="2"/>
      <c r="J122" s="2"/>
      <c r="K122" s="2"/>
    </row>
    <row r="123" customFormat="false" ht="15" hidden="false" customHeight="true" outlineLevel="0" collapsed="false">
      <c r="A123" s="2"/>
      <c r="B123" s="2"/>
      <c r="C123" s="2"/>
      <c r="D123" s="2"/>
      <c r="E123" s="2"/>
      <c r="F123" s="2"/>
      <c r="G123" s="2"/>
      <c r="H123" s="2"/>
      <c r="I123" s="2"/>
      <c r="J123" s="2"/>
      <c r="K123" s="2"/>
    </row>
    <row r="124" customFormat="false" ht="15" hidden="false" customHeight="true" outlineLevel="0" collapsed="false">
      <c r="A124" s="2"/>
      <c r="B124" s="2"/>
      <c r="C124" s="2"/>
      <c r="D124" s="2"/>
      <c r="E124" s="2"/>
      <c r="F124" s="2"/>
      <c r="G124" s="2"/>
      <c r="H124" s="2"/>
      <c r="I124" s="2"/>
      <c r="J124" s="2"/>
      <c r="K124" s="2"/>
    </row>
    <row r="125" customFormat="false" ht="15" hidden="false" customHeight="true" outlineLevel="0" collapsed="false">
      <c r="A125" s="2"/>
      <c r="B125" s="2"/>
      <c r="C125" s="2"/>
      <c r="D125" s="2"/>
      <c r="E125" s="2"/>
      <c r="F125" s="2"/>
      <c r="G125" s="2"/>
      <c r="H125" s="2"/>
      <c r="I125" s="2"/>
      <c r="J125" s="2"/>
      <c r="K125" s="2"/>
    </row>
    <row r="126" customFormat="false" ht="15" hidden="false" customHeight="true" outlineLevel="0" collapsed="false">
      <c r="A126" s="2"/>
      <c r="B126" s="2"/>
      <c r="C126" s="2"/>
      <c r="D126" s="2"/>
      <c r="E126" s="2"/>
      <c r="F126" s="2"/>
      <c r="G126" s="2"/>
      <c r="H126" s="2"/>
      <c r="I126" s="2"/>
      <c r="J126" s="2"/>
      <c r="K126" s="2"/>
    </row>
    <row r="127" customFormat="false" ht="15" hidden="false" customHeight="true" outlineLevel="0" collapsed="false">
      <c r="A127" s="2"/>
      <c r="B127" s="2"/>
      <c r="C127" s="2"/>
      <c r="D127" s="2"/>
      <c r="E127" s="2"/>
      <c r="F127" s="2"/>
      <c r="G127" s="2"/>
      <c r="H127" s="2"/>
      <c r="I127" s="2"/>
      <c r="J127" s="2"/>
      <c r="K127" s="2"/>
    </row>
    <row r="128" customFormat="false" ht="15" hidden="false" customHeight="true" outlineLevel="0" collapsed="false">
      <c r="A128" s="2"/>
      <c r="B128" s="2"/>
      <c r="C128" s="2"/>
      <c r="D128" s="2"/>
      <c r="E128" s="2"/>
      <c r="F128" s="2"/>
      <c r="G128" s="2"/>
      <c r="H128" s="2"/>
      <c r="I128" s="2"/>
      <c r="J128" s="2"/>
      <c r="K128" s="2"/>
    </row>
    <row r="129" customFormat="false" ht="15" hidden="false" customHeight="true" outlineLevel="0" collapsed="false">
      <c r="A129" s="2"/>
      <c r="B129" s="2"/>
      <c r="C129" s="2"/>
      <c r="D129" s="2"/>
      <c r="E129" s="2"/>
      <c r="F129" s="2"/>
      <c r="G129" s="2"/>
      <c r="H129" s="2"/>
      <c r="I129" s="2"/>
      <c r="J129" s="2"/>
      <c r="K129" s="2"/>
    </row>
    <row r="130" customFormat="false" ht="15" hidden="false" customHeight="true" outlineLevel="0" collapsed="false">
      <c r="A130" s="2"/>
      <c r="B130" s="2"/>
      <c r="C130" s="2"/>
      <c r="D130" s="2"/>
      <c r="E130" s="2"/>
      <c r="F130" s="2"/>
      <c r="G130" s="2"/>
      <c r="H130" s="2"/>
      <c r="I130" s="2"/>
      <c r="J130" s="2"/>
      <c r="K130" s="2"/>
    </row>
    <row r="131" customFormat="false" ht="15" hidden="false" customHeight="true" outlineLevel="0" collapsed="false">
      <c r="A131" s="2"/>
      <c r="B131" s="2"/>
      <c r="C131" s="2"/>
      <c r="D131" s="2"/>
      <c r="E131" s="2"/>
      <c r="F131" s="2"/>
      <c r="G131" s="2"/>
      <c r="H131" s="2"/>
      <c r="I131" s="2"/>
      <c r="J131" s="2"/>
      <c r="K131" s="2"/>
    </row>
    <row r="132" customFormat="false" ht="15" hidden="false" customHeight="true" outlineLevel="0" collapsed="false">
      <c r="A132" s="2"/>
      <c r="B132" s="2"/>
      <c r="C132" s="2"/>
      <c r="D132" s="2"/>
      <c r="E132" s="2"/>
      <c r="F132" s="2"/>
      <c r="G132" s="2"/>
      <c r="H132" s="2"/>
      <c r="I132" s="2"/>
      <c r="J132" s="2"/>
      <c r="K132" s="2"/>
    </row>
    <row r="133" customFormat="false" ht="15" hidden="false" customHeight="true" outlineLevel="0" collapsed="false">
      <c r="A133" s="2"/>
      <c r="B133" s="2"/>
      <c r="C133" s="2"/>
      <c r="D133" s="2"/>
      <c r="E133" s="2"/>
      <c r="F133" s="2"/>
      <c r="G133" s="2"/>
      <c r="H133" s="2"/>
      <c r="I133" s="2"/>
      <c r="J133" s="2"/>
      <c r="K133" s="2"/>
    </row>
    <row r="134" customFormat="false" ht="15" hidden="false" customHeight="true" outlineLevel="0" collapsed="false">
      <c r="A134" s="2"/>
      <c r="B134" s="2"/>
      <c r="C134" s="2"/>
      <c r="D134" s="2"/>
      <c r="E134" s="2"/>
      <c r="F134" s="2"/>
      <c r="G134" s="2"/>
      <c r="H134" s="2"/>
      <c r="I134" s="2"/>
      <c r="J134" s="2"/>
      <c r="K134" s="2"/>
    </row>
    <row r="135" customFormat="false" ht="15" hidden="false" customHeight="true" outlineLevel="0" collapsed="false">
      <c r="A135" s="2"/>
      <c r="B135" s="2"/>
      <c r="C135" s="2"/>
      <c r="D135" s="2"/>
      <c r="E135" s="2"/>
      <c r="F135" s="2"/>
      <c r="G135" s="2"/>
      <c r="H135" s="2"/>
      <c r="I135" s="2"/>
      <c r="J135" s="2"/>
      <c r="K135" s="2"/>
    </row>
    <row r="136" customFormat="false" ht="15" hidden="false" customHeight="true" outlineLevel="0" collapsed="false">
      <c r="A136" s="2"/>
      <c r="B136" s="2"/>
      <c r="C136" s="2"/>
      <c r="D136" s="2"/>
      <c r="E136" s="2"/>
      <c r="F136" s="2"/>
      <c r="G136" s="2"/>
      <c r="H136" s="2"/>
      <c r="I136" s="2"/>
      <c r="J136" s="2"/>
      <c r="K136" s="2"/>
    </row>
    <row r="137" customFormat="false" ht="15" hidden="false" customHeight="true" outlineLevel="0" collapsed="false">
      <c r="A137" s="2"/>
      <c r="B137" s="2"/>
      <c r="C137" s="2"/>
      <c r="D137" s="2"/>
      <c r="E137" s="2"/>
      <c r="F137" s="2"/>
      <c r="G137" s="2"/>
      <c r="H137" s="2"/>
      <c r="I137" s="2"/>
      <c r="J137" s="2"/>
      <c r="K137" s="2"/>
    </row>
    <row r="138" customFormat="false" ht="15" hidden="false" customHeight="true" outlineLevel="0" collapsed="false">
      <c r="A138" s="2"/>
      <c r="B138" s="2"/>
      <c r="C138" s="2"/>
      <c r="D138" s="2"/>
      <c r="E138" s="2"/>
      <c r="F138" s="2"/>
      <c r="G138" s="2"/>
      <c r="H138" s="2"/>
      <c r="I138" s="2"/>
      <c r="J138" s="2"/>
      <c r="K138" s="2"/>
    </row>
    <row r="139" customFormat="false" ht="15" hidden="false" customHeight="true" outlineLevel="0" collapsed="false">
      <c r="A139" s="2"/>
      <c r="B139" s="2"/>
      <c r="C139" s="2"/>
      <c r="D139" s="2"/>
      <c r="E139" s="2"/>
      <c r="F139" s="2"/>
      <c r="G139" s="2"/>
      <c r="H139" s="2"/>
      <c r="I139" s="2"/>
      <c r="J139" s="2"/>
      <c r="K139" s="2"/>
    </row>
    <row r="140" customFormat="false" ht="15" hidden="false" customHeight="true" outlineLevel="0" collapsed="false">
      <c r="A140" s="2"/>
      <c r="B140" s="2"/>
      <c r="C140" s="2"/>
      <c r="D140" s="2"/>
      <c r="E140" s="2"/>
      <c r="F140" s="2"/>
      <c r="G140" s="2"/>
      <c r="H140" s="2"/>
      <c r="I140" s="2"/>
      <c r="J140" s="2"/>
      <c r="K140" s="2"/>
    </row>
    <row r="141" customFormat="false" ht="15" hidden="false" customHeight="true" outlineLevel="0" collapsed="false">
      <c r="A141" s="2"/>
      <c r="B141" s="2"/>
      <c r="C141" s="2"/>
      <c r="D141" s="2"/>
      <c r="E141" s="2"/>
      <c r="F141" s="2"/>
      <c r="G141" s="2"/>
      <c r="H141" s="2"/>
      <c r="I141" s="2"/>
      <c r="J141" s="2"/>
      <c r="K141" s="2"/>
    </row>
    <row r="142" customFormat="false" ht="15" hidden="false" customHeight="true" outlineLevel="0" collapsed="false">
      <c r="A142" s="2"/>
      <c r="B142" s="2"/>
      <c r="C142" s="2"/>
      <c r="D142" s="2"/>
      <c r="E142" s="2"/>
      <c r="F142" s="2"/>
      <c r="G142" s="2"/>
      <c r="H142" s="2"/>
      <c r="I142" s="2"/>
      <c r="J142" s="2"/>
      <c r="K142" s="2"/>
    </row>
    <row r="143" customFormat="false" ht="15" hidden="false" customHeight="true" outlineLevel="0" collapsed="false">
      <c r="A143" s="2"/>
      <c r="B143" s="2"/>
      <c r="C143" s="2"/>
      <c r="D143" s="2"/>
      <c r="E143" s="2"/>
      <c r="F143" s="2"/>
      <c r="G143" s="2"/>
      <c r="H143" s="2"/>
      <c r="I143" s="2"/>
      <c r="J143" s="2"/>
      <c r="K143" s="2"/>
    </row>
    <row r="144" customFormat="false" ht="15" hidden="false" customHeight="true" outlineLevel="0" collapsed="false">
      <c r="A144" s="2"/>
      <c r="B144" s="2"/>
      <c r="C144" s="2"/>
      <c r="D144" s="2"/>
      <c r="E144" s="2"/>
      <c r="F144" s="2"/>
      <c r="G144" s="2"/>
      <c r="H144" s="2"/>
      <c r="I144" s="2"/>
      <c r="J144" s="2"/>
      <c r="K144" s="2"/>
    </row>
    <row r="145" customFormat="false" ht="15" hidden="false" customHeight="true" outlineLevel="0" collapsed="false">
      <c r="A145" s="2"/>
      <c r="B145" s="2"/>
      <c r="C145" s="2"/>
      <c r="D145" s="2"/>
      <c r="E145" s="2"/>
      <c r="F145" s="2"/>
      <c r="G145" s="2"/>
      <c r="H145" s="2"/>
      <c r="I145" s="2"/>
      <c r="J145" s="2"/>
      <c r="K145" s="2"/>
    </row>
    <row r="146" customFormat="false" ht="15" hidden="false" customHeight="true" outlineLevel="0" collapsed="false">
      <c r="A146" s="2"/>
      <c r="B146" s="2"/>
      <c r="C146" s="2"/>
      <c r="D146" s="2"/>
      <c r="E146" s="2"/>
      <c r="F146" s="2"/>
      <c r="G146" s="2"/>
      <c r="H146" s="2"/>
      <c r="I146" s="2"/>
      <c r="J146" s="2"/>
      <c r="K146" s="2"/>
    </row>
    <row r="147" customFormat="false" ht="15" hidden="false" customHeight="true" outlineLevel="0" collapsed="false">
      <c r="A147" s="2"/>
      <c r="B147" s="2"/>
      <c r="C147" s="2"/>
      <c r="D147" s="2"/>
      <c r="E147" s="2"/>
      <c r="F147" s="2"/>
      <c r="G147" s="2"/>
      <c r="H147" s="2"/>
      <c r="I147" s="2"/>
      <c r="J147" s="2"/>
      <c r="K147" s="2"/>
    </row>
    <row r="148" customFormat="false" ht="15" hidden="false" customHeight="true" outlineLevel="0" collapsed="false">
      <c r="A148" s="2"/>
      <c r="B148" s="2"/>
      <c r="C148" s="2"/>
      <c r="D148" s="2"/>
      <c r="E148" s="2"/>
      <c r="F148" s="2"/>
      <c r="G148" s="2"/>
      <c r="H148" s="2"/>
      <c r="I148" s="2"/>
      <c r="J148" s="2"/>
      <c r="K148" s="2"/>
    </row>
    <row r="149" customFormat="false" ht="15" hidden="false" customHeight="true" outlineLevel="0" collapsed="false">
      <c r="A149" s="2"/>
      <c r="B149" s="2"/>
      <c r="C149" s="2"/>
      <c r="D149" s="2"/>
      <c r="E149" s="2"/>
      <c r="F149" s="2"/>
      <c r="G149" s="2"/>
      <c r="H149" s="2"/>
      <c r="I149" s="2"/>
      <c r="J149" s="2"/>
      <c r="K149" s="2"/>
    </row>
    <row r="150" customFormat="false" ht="15" hidden="false" customHeight="true" outlineLevel="0" collapsed="false">
      <c r="A150" s="2"/>
      <c r="B150" s="2"/>
      <c r="C150" s="2"/>
      <c r="D150" s="2"/>
      <c r="E150" s="2"/>
      <c r="F150" s="2"/>
      <c r="G150" s="2"/>
      <c r="H150" s="2"/>
      <c r="I150" s="2"/>
      <c r="J150" s="2"/>
      <c r="K150" s="2"/>
    </row>
  </sheetData>
  <sheetProtection sheet="true" formatColumns="false" formatRows="false"/>
  <mergeCells count="139">
    <mergeCell ref="A1:I1"/>
    <mergeCell ref="A2:I2"/>
    <mergeCell ref="A4:I4"/>
    <mergeCell ref="B6:D6"/>
    <mergeCell ref="G6:I6"/>
    <mergeCell ref="B7:D7"/>
    <mergeCell ref="G7:I7"/>
    <mergeCell ref="B8:D8"/>
    <mergeCell ref="G8:I8"/>
    <mergeCell ref="B9:D9"/>
    <mergeCell ref="G9:I9"/>
    <mergeCell ref="B10:D10"/>
    <mergeCell ref="G10:I10"/>
    <mergeCell ref="B11:D11"/>
    <mergeCell ref="G11:I11"/>
    <mergeCell ref="B12:D12"/>
    <mergeCell ref="G12:I12"/>
    <mergeCell ref="B13:D13"/>
    <mergeCell ref="G13:I13"/>
    <mergeCell ref="B14:D14"/>
    <mergeCell ref="G14:I14"/>
    <mergeCell ref="B15:D15"/>
    <mergeCell ref="G15:I15"/>
    <mergeCell ref="B16:D16"/>
    <mergeCell ref="G16:I16"/>
    <mergeCell ref="B17:D17"/>
    <mergeCell ref="G17:I17"/>
    <mergeCell ref="A19:I19"/>
    <mergeCell ref="F27:I27"/>
    <mergeCell ref="A29:I29"/>
    <mergeCell ref="A31:I31"/>
    <mergeCell ref="B33:C33"/>
    <mergeCell ref="H33:I33"/>
    <mergeCell ref="B34:C34"/>
    <mergeCell ref="H34:I34"/>
    <mergeCell ref="B35:C35"/>
    <mergeCell ref="H35:I35"/>
    <mergeCell ref="B36:C36"/>
    <mergeCell ref="H36:I36"/>
    <mergeCell ref="B37:C37"/>
    <mergeCell ref="H37:I37"/>
    <mergeCell ref="A43:I43"/>
    <mergeCell ref="A44:C44"/>
    <mergeCell ref="D44:G44"/>
    <mergeCell ref="A45:C45"/>
    <mergeCell ref="D45:G45"/>
    <mergeCell ref="A46:C46"/>
    <mergeCell ref="D46:G46"/>
    <mergeCell ref="A47:C47"/>
    <mergeCell ref="D47:G47"/>
    <mergeCell ref="A48:C48"/>
    <mergeCell ref="D48:G48"/>
    <mergeCell ref="A51:I51"/>
    <mergeCell ref="A52:C52"/>
    <mergeCell ref="D52:F52"/>
    <mergeCell ref="G52:H52"/>
    <mergeCell ref="A53:C53"/>
    <mergeCell ref="D53:F53"/>
    <mergeCell ref="G53:H53"/>
    <mergeCell ref="A54:C54"/>
    <mergeCell ref="D54:F54"/>
    <mergeCell ref="G54:H54"/>
    <mergeCell ref="A55:C55"/>
    <mergeCell ref="D55:F55"/>
    <mergeCell ref="G55:H55"/>
    <mergeCell ref="A56:C56"/>
    <mergeCell ref="D56:F56"/>
    <mergeCell ref="G56:H56"/>
    <mergeCell ref="A59:I59"/>
    <mergeCell ref="A60:D60"/>
    <mergeCell ref="E60:G60"/>
    <mergeCell ref="A61:D61"/>
    <mergeCell ref="E61:G61"/>
    <mergeCell ref="A62:D62"/>
    <mergeCell ref="E62:G62"/>
    <mergeCell ref="A63:D63"/>
    <mergeCell ref="E63:G63"/>
    <mergeCell ref="A64:D64"/>
    <mergeCell ref="E64:G64"/>
    <mergeCell ref="A67:I67"/>
    <mergeCell ref="A68:C68"/>
    <mergeCell ref="D68:E68"/>
    <mergeCell ref="G68:H68"/>
    <mergeCell ref="A69:C69"/>
    <mergeCell ref="D69:E69"/>
    <mergeCell ref="G69:H69"/>
    <mergeCell ref="A70:C70"/>
    <mergeCell ref="D70:E70"/>
    <mergeCell ref="G70:H70"/>
    <mergeCell ref="A71:C71"/>
    <mergeCell ref="D71:E71"/>
    <mergeCell ref="G71:H71"/>
    <mergeCell ref="A72:C72"/>
    <mergeCell ref="D72:E72"/>
    <mergeCell ref="G72:H72"/>
    <mergeCell ref="A75:I75"/>
    <mergeCell ref="A76:C76"/>
    <mergeCell ref="D76:E76"/>
    <mergeCell ref="G76:H76"/>
    <mergeCell ref="A77:C77"/>
    <mergeCell ref="D77:E77"/>
    <mergeCell ref="G77:H77"/>
    <mergeCell ref="A78:C78"/>
    <mergeCell ref="D78:E78"/>
    <mergeCell ref="G78:H78"/>
    <mergeCell ref="A79:C79"/>
    <mergeCell ref="D79:E79"/>
    <mergeCell ref="G79:H79"/>
    <mergeCell ref="A80:C80"/>
    <mergeCell ref="D80:E80"/>
    <mergeCell ref="G80:H80"/>
    <mergeCell ref="A83:I83"/>
    <mergeCell ref="A84:D84"/>
    <mergeCell ref="E84:G84"/>
    <mergeCell ref="A85:D85"/>
    <mergeCell ref="E85:G85"/>
    <mergeCell ref="A86:D86"/>
    <mergeCell ref="E86:G86"/>
    <mergeCell ref="A87:D87"/>
    <mergeCell ref="E87:G87"/>
    <mergeCell ref="A88:D88"/>
    <mergeCell ref="E88:G88"/>
    <mergeCell ref="A91:I91"/>
    <mergeCell ref="A93:G93"/>
    <mergeCell ref="A94:G94"/>
    <mergeCell ref="A95:G95"/>
    <mergeCell ref="A96:G96"/>
    <mergeCell ref="A97:G97"/>
    <mergeCell ref="A98:G98"/>
    <mergeCell ref="A99:G99"/>
    <mergeCell ref="A100:G100"/>
    <mergeCell ref="A101:I101"/>
    <mergeCell ref="A102:I103"/>
    <mergeCell ref="A105:I105"/>
    <mergeCell ref="A106:I107"/>
    <mergeCell ref="B109:D109"/>
    <mergeCell ref="G109:H109"/>
    <mergeCell ref="B111:D111"/>
    <mergeCell ref="G111:H111"/>
  </mergeCells>
  <dataValidations count="4">
    <dataValidation allowBlank="true" errorStyle="stop" operator="between" showDropDown="false" showErrorMessage="false" showInputMessage="false" sqref="B15 G15" type="list">
      <formula1>Settings!$G$2:$G$3</formula1>
      <formula2>0</formula2>
    </dataValidation>
    <dataValidation allowBlank="true" errorStyle="stop" operator="between" showDropDown="false" showErrorMessage="false" showInputMessage="false" sqref="B16 G16" type="list">
      <formula1>Settings!$H$2:$H$4</formula1>
      <formula2>0</formula2>
    </dataValidation>
    <dataValidation allowBlank="true" errorStyle="stop" operator="between" showDropDown="false" showErrorMessage="false" showInputMessage="false" sqref="G53:G56" type="list">
      <formula1>Settings!$E$2:$E$3</formula1>
      <formula2>0</formula2>
    </dataValidation>
    <dataValidation allowBlank="true" errorStyle="stop" operator="between" showDropDown="false" showErrorMessage="false" showInputMessage="false" sqref="H93:I100" type="list">
      <formula1>Settings!$E$2:$E$3</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X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4"/>
    <col collapsed="false" customWidth="true" hidden="false" outlineLevel="0" max="2" min="2" style="1" width="28"/>
    <col collapsed="false" customWidth="true" hidden="false" outlineLevel="0" max="3" min="3" style="1" width="14"/>
    <col collapsed="false" customWidth="true" hidden="false" outlineLevel="0" max="4" min="4" style="1" width="13"/>
    <col collapsed="false" customWidth="true" hidden="false" outlineLevel="0" max="6" min="5" style="1" width="15"/>
    <col collapsed="false" customWidth="true" hidden="false" outlineLevel="0" max="7" min="7" style="1" width="7"/>
    <col collapsed="false" customWidth="true" hidden="false" outlineLevel="0" max="8" min="8" style="1" width="8"/>
    <col collapsed="false" customWidth="true" hidden="false" outlineLevel="0" max="9" min="9" style="1" width="11"/>
    <col collapsed="false" customWidth="true" hidden="false" outlineLevel="0" max="10" min="10" style="1" width="12"/>
    <col collapsed="false" customWidth="true" hidden="false" outlineLevel="0" max="13" min="11" style="1" width="13"/>
    <col collapsed="false" customWidth="true" hidden="false" outlineLevel="0" max="14" min="14" style="1" width="16"/>
    <col collapsed="false" customWidth="true" hidden="false" outlineLevel="0" max="15" min="15" style="1" width="8"/>
    <col collapsed="false" customWidth="true" hidden="false" outlineLevel="0" max="16" min="16" style="1" width="11"/>
    <col collapsed="false" customWidth="true" hidden="false" outlineLevel="0" max="17" min="17" style="1" width="10"/>
    <col collapsed="false" customWidth="true" hidden="false" outlineLevel="0" max="18" min="18" style="1" width="12"/>
    <col collapsed="false" customWidth="true" hidden="false" outlineLevel="0" max="19" min="19" style="1" width="13"/>
    <col collapsed="false" customWidth="true" hidden="false" outlineLevel="0" max="20" min="20" style="1" width="14"/>
    <col collapsed="false" customWidth="true" hidden="false" outlineLevel="0" max="23" min="21" style="1" width="13"/>
  </cols>
  <sheetData>
    <row r="1" customFormat="false" ht="25.5" hidden="false" customHeight="true" outlineLevel="0" collapsed="false">
      <c r="A1" s="17" t="s">
        <v>42</v>
      </c>
      <c r="B1" s="17"/>
      <c r="C1" s="17"/>
      <c r="D1" s="17"/>
      <c r="E1" s="17"/>
      <c r="F1" s="17"/>
      <c r="G1" s="17"/>
      <c r="H1" s="17"/>
      <c r="I1" s="17"/>
      <c r="J1" s="17"/>
      <c r="K1" s="17"/>
      <c r="L1" s="17"/>
      <c r="M1" s="17"/>
      <c r="N1" s="2"/>
      <c r="O1" s="2"/>
      <c r="P1" s="2"/>
      <c r="Q1" s="2"/>
      <c r="R1" s="2"/>
      <c r="S1" s="2"/>
      <c r="T1" s="2"/>
      <c r="U1" s="2"/>
      <c r="V1" s="2"/>
      <c r="W1" s="2"/>
      <c r="X1" s="2"/>
    </row>
    <row r="2" customFormat="false" ht="15" hidden="false" customHeight="true" outlineLevel="0" collapsed="false">
      <c r="A2" s="18" t="s">
        <v>124</v>
      </c>
      <c r="B2" s="18"/>
      <c r="C2" s="18"/>
      <c r="D2" s="18"/>
      <c r="E2" s="18"/>
      <c r="F2" s="18"/>
      <c r="G2" s="18"/>
      <c r="H2" s="18"/>
      <c r="I2" s="18"/>
      <c r="J2" s="18"/>
      <c r="K2" s="18"/>
      <c r="L2" s="18"/>
      <c r="M2" s="18"/>
      <c r="N2" s="2"/>
      <c r="O2" s="2"/>
      <c r="P2" s="2"/>
      <c r="Q2" s="2"/>
      <c r="R2" s="2"/>
      <c r="S2" s="2"/>
      <c r="T2" s="2"/>
      <c r="U2" s="2"/>
      <c r="V2" s="2"/>
      <c r="W2" s="2"/>
      <c r="X2" s="2"/>
    </row>
    <row r="3" customFormat="false" ht="15" hidden="false" customHeight="true" outlineLevel="0" collapsed="false">
      <c r="A3" s="2"/>
      <c r="B3" s="2"/>
      <c r="C3" s="2"/>
      <c r="D3" s="2"/>
      <c r="E3" s="2"/>
      <c r="F3" s="2"/>
      <c r="G3" s="2"/>
      <c r="H3" s="2"/>
      <c r="I3" s="2"/>
      <c r="J3" s="2"/>
      <c r="K3" s="2"/>
      <c r="L3" s="2"/>
      <c r="M3" s="2"/>
      <c r="N3" s="2"/>
      <c r="O3" s="2"/>
      <c r="P3" s="2"/>
      <c r="Q3" s="2"/>
      <c r="R3" s="2"/>
      <c r="S3" s="2"/>
      <c r="T3" s="2"/>
      <c r="U3" s="2"/>
      <c r="V3" s="2"/>
      <c r="W3" s="2"/>
      <c r="X3" s="2"/>
    </row>
    <row r="4" customFormat="false" ht="30" hidden="false" customHeight="true" outlineLevel="0" collapsed="false">
      <c r="A4" s="37" t="s">
        <v>125</v>
      </c>
      <c r="B4" s="37" t="s">
        <v>126</v>
      </c>
      <c r="C4" s="37" t="s">
        <v>127</v>
      </c>
      <c r="D4" s="37" t="s">
        <v>128</v>
      </c>
      <c r="E4" s="37" t="s">
        <v>129</v>
      </c>
      <c r="F4" s="37" t="s">
        <v>130</v>
      </c>
      <c r="G4" s="37" t="s">
        <v>131</v>
      </c>
      <c r="H4" s="37" t="s">
        <v>132</v>
      </c>
      <c r="I4" s="37" t="s">
        <v>133</v>
      </c>
      <c r="J4" s="37" t="s">
        <v>134</v>
      </c>
      <c r="K4" s="37" t="s">
        <v>135</v>
      </c>
      <c r="L4" s="37" t="s">
        <v>136</v>
      </c>
      <c r="M4" s="37" t="s">
        <v>137</v>
      </c>
      <c r="N4" s="37" t="s">
        <v>105</v>
      </c>
      <c r="O4" s="37" t="s">
        <v>138</v>
      </c>
      <c r="P4" s="37" t="s">
        <v>139</v>
      </c>
      <c r="Q4" s="37" t="s">
        <v>140</v>
      </c>
      <c r="R4" s="37" t="s">
        <v>141</v>
      </c>
      <c r="S4" s="37" t="s">
        <v>142</v>
      </c>
      <c r="T4" s="37" t="s">
        <v>143</v>
      </c>
      <c r="U4" s="37" t="s">
        <v>144</v>
      </c>
      <c r="V4" s="37" t="s">
        <v>145</v>
      </c>
      <c r="W4" s="37" t="s">
        <v>146</v>
      </c>
      <c r="X4" s="2"/>
    </row>
    <row r="5" customFormat="false" ht="15" hidden="false" customHeight="true" outlineLevel="0" collapsed="false">
      <c r="A5" s="38" t="s">
        <v>147</v>
      </c>
      <c r="B5" s="33" t="s">
        <v>148</v>
      </c>
      <c r="C5" s="33" t="s">
        <v>149</v>
      </c>
      <c r="D5" s="33" t="s">
        <v>150</v>
      </c>
      <c r="E5" s="33" t="s">
        <v>151</v>
      </c>
      <c r="F5" s="33" t="s">
        <v>152</v>
      </c>
      <c r="G5" s="33" t="n">
        <v>3</v>
      </c>
      <c r="H5" s="39" t="n">
        <v>1</v>
      </c>
      <c r="I5" s="33" t="s">
        <v>153</v>
      </c>
      <c r="J5" s="40" t="n">
        <v>850000</v>
      </c>
      <c r="K5" s="40" t="n">
        <v>1250000</v>
      </c>
      <c r="L5" s="40" t="n">
        <v>700000</v>
      </c>
      <c r="M5" s="40"/>
      <c r="N5" s="33" t="s">
        <v>154</v>
      </c>
      <c r="O5" s="41" t="n">
        <v>0.0675</v>
      </c>
      <c r="P5" s="33" t="s">
        <v>155</v>
      </c>
      <c r="Q5" s="33" t="s">
        <v>156</v>
      </c>
      <c r="R5" s="40" t="n">
        <v>9800</v>
      </c>
      <c r="S5" s="40" t="n">
        <v>4540</v>
      </c>
      <c r="T5" s="40" t="n">
        <v>1900</v>
      </c>
      <c r="U5" s="40" t="n">
        <f aca="false">R5-S5-T5</f>
        <v>3360</v>
      </c>
      <c r="V5" s="40" t="n">
        <f aca="false">K5*H5</f>
        <v>1250000</v>
      </c>
      <c r="W5" s="40" t="n">
        <f aca="false">(L5+M5)*H5</f>
        <v>700000</v>
      </c>
      <c r="X5" s="2"/>
    </row>
    <row r="6" customFormat="false" ht="15" hidden="false" customHeight="true" outlineLevel="0" collapsed="false">
      <c r="A6" s="33" t="n">
        <v>1</v>
      </c>
      <c r="B6" s="32"/>
      <c r="C6" s="32"/>
      <c r="D6" s="32"/>
      <c r="E6" s="32"/>
      <c r="F6" s="32"/>
      <c r="G6" s="42"/>
      <c r="H6" s="43"/>
      <c r="I6" s="44"/>
      <c r="J6" s="25"/>
      <c r="K6" s="25"/>
      <c r="L6" s="25"/>
      <c r="M6" s="25"/>
      <c r="N6" s="32"/>
      <c r="O6" s="45"/>
      <c r="P6" s="44"/>
      <c r="Q6" s="32"/>
      <c r="R6" s="25"/>
      <c r="S6" s="25"/>
      <c r="T6" s="25"/>
      <c r="U6" s="26" t="n">
        <f aca="false">IF(R6="",0,R6-S6-T6)</f>
        <v>0</v>
      </c>
      <c r="V6" s="26" t="n">
        <f aca="false">IF(K6="",0,K6*IF(H6="",1,H6))</f>
        <v>0</v>
      </c>
      <c r="W6" s="26" t="n">
        <f aca="false">IF(AND(L6="",M6=""),0,(L6+M6)*IF(H6="",1,H6))</f>
        <v>0</v>
      </c>
      <c r="X6" s="2"/>
    </row>
    <row r="7" customFormat="false" ht="15" hidden="false" customHeight="true" outlineLevel="0" collapsed="false">
      <c r="A7" s="33" t="n">
        <v>2</v>
      </c>
      <c r="B7" s="32"/>
      <c r="C7" s="32"/>
      <c r="D7" s="32"/>
      <c r="E7" s="32"/>
      <c r="F7" s="32"/>
      <c r="G7" s="42"/>
      <c r="H7" s="43"/>
      <c r="I7" s="44"/>
      <c r="J7" s="25"/>
      <c r="K7" s="25"/>
      <c r="L7" s="25"/>
      <c r="M7" s="25"/>
      <c r="N7" s="32"/>
      <c r="O7" s="45"/>
      <c r="P7" s="44"/>
      <c r="Q7" s="32"/>
      <c r="R7" s="25"/>
      <c r="S7" s="25"/>
      <c r="T7" s="25"/>
      <c r="U7" s="26" t="n">
        <f aca="false">IF(R7="",0,R7-S7-T7)</f>
        <v>0</v>
      </c>
      <c r="V7" s="26" t="n">
        <f aca="false">IF(K7="",0,K7*IF(H7="",1,H7))</f>
        <v>0</v>
      </c>
      <c r="W7" s="26" t="n">
        <f aca="false">IF(AND(L7="",M7=""),0,(L7+M7)*IF(H7="",1,H7))</f>
        <v>0</v>
      </c>
      <c r="X7" s="2"/>
    </row>
    <row r="8" customFormat="false" ht="15" hidden="false" customHeight="true" outlineLevel="0" collapsed="false">
      <c r="A8" s="33" t="n">
        <v>3</v>
      </c>
      <c r="B8" s="32"/>
      <c r="C8" s="32"/>
      <c r="D8" s="32"/>
      <c r="E8" s="32"/>
      <c r="F8" s="32"/>
      <c r="G8" s="42"/>
      <c r="H8" s="43"/>
      <c r="I8" s="44"/>
      <c r="J8" s="25"/>
      <c r="K8" s="25"/>
      <c r="L8" s="25"/>
      <c r="M8" s="25"/>
      <c r="N8" s="32"/>
      <c r="O8" s="45"/>
      <c r="P8" s="44"/>
      <c r="Q8" s="32"/>
      <c r="R8" s="25"/>
      <c r="S8" s="25"/>
      <c r="T8" s="25"/>
      <c r="U8" s="26" t="n">
        <f aca="false">IF(R8="",0,R8-S8-T8)</f>
        <v>0</v>
      </c>
      <c r="V8" s="26" t="n">
        <f aca="false">IF(K8="",0,K8*IF(H8="",1,H8))</f>
        <v>0</v>
      </c>
      <c r="W8" s="26" t="n">
        <f aca="false">IF(AND(L8="",M8=""),0,(L8+M8)*IF(H8="",1,H8))</f>
        <v>0</v>
      </c>
      <c r="X8" s="2"/>
    </row>
    <row r="9" customFormat="false" ht="15" hidden="false" customHeight="true" outlineLevel="0" collapsed="false">
      <c r="A9" s="33" t="n">
        <v>4</v>
      </c>
      <c r="B9" s="32"/>
      <c r="C9" s="32"/>
      <c r="D9" s="32"/>
      <c r="E9" s="32"/>
      <c r="F9" s="32"/>
      <c r="G9" s="42"/>
      <c r="H9" s="43"/>
      <c r="I9" s="44"/>
      <c r="J9" s="25"/>
      <c r="K9" s="25"/>
      <c r="L9" s="25"/>
      <c r="M9" s="25"/>
      <c r="N9" s="32"/>
      <c r="O9" s="45"/>
      <c r="P9" s="44"/>
      <c r="Q9" s="32"/>
      <c r="R9" s="25"/>
      <c r="S9" s="25"/>
      <c r="T9" s="25"/>
      <c r="U9" s="26" t="n">
        <f aca="false">IF(R9="",0,R9-S9-T9)</f>
        <v>0</v>
      </c>
      <c r="V9" s="26" t="n">
        <f aca="false">IF(K9="",0,K9*IF(H9="",1,H9))</f>
        <v>0</v>
      </c>
      <c r="W9" s="26" t="n">
        <f aca="false">IF(AND(L9="",M9=""),0,(L9+M9)*IF(H9="",1,H9))</f>
        <v>0</v>
      </c>
      <c r="X9" s="2"/>
    </row>
    <row r="10" customFormat="false" ht="15" hidden="false" customHeight="true" outlineLevel="0" collapsed="false">
      <c r="A10" s="33" t="n">
        <v>5</v>
      </c>
      <c r="B10" s="32"/>
      <c r="C10" s="32"/>
      <c r="D10" s="32"/>
      <c r="E10" s="32"/>
      <c r="F10" s="32"/>
      <c r="G10" s="42"/>
      <c r="H10" s="43"/>
      <c r="I10" s="44"/>
      <c r="J10" s="25"/>
      <c r="K10" s="25"/>
      <c r="L10" s="25"/>
      <c r="M10" s="25"/>
      <c r="N10" s="32"/>
      <c r="O10" s="45"/>
      <c r="P10" s="44"/>
      <c r="Q10" s="32"/>
      <c r="R10" s="25"/>
      <c r="S10" s="25"/>
      <c r="T10" s="25"/>
      <c r="U10" s="26" t="n">
        <f aca="false">IF(R10="",0,R10-S10-T10)</f>
        <v>0</v>
      </c>
      <c r="V10" s="26" t="n">
        <f aca="false">IF(K10="",0,K10*IF(H10="",1,H10))</f>
        <v>0</v>
      </c>
      <c r="W10" s="26" t="n">
        <f aca="false">IF(AND(L10="",M10=""),0,(L10+M10)*IF(H10="",1,H10))</f>
        <v>0</v>
      </c>
      <c r="X10" s="2"/>
    </row>
    <row r="11" customFormat="false" ht="15" hidden="false" customHeight="true" outlineLevel="0" collapsed="false">
      <c r="A11" s="33" t="n">
        <v>6</v>
      </c>
      <c r="B11" s="32"/>
      <c r="C11" s="32"/>
      <c r="D11" s="32"/>
      <c r="E11" s="32"/>
      <c r="F11" s="32"/>
      <c r="G11" s="42"/>
      <c r="H11" s="43"/>
      <c r="I11" s="44"/>
      <c r="J11" s="25"/>
      <c r="K11" s="25"/>
      <c r="L11" s="25"/>
      <c r="M11" s="25"/>
      <c r="N11" s="32"/>
      <c r="O11" s="45"/>
      <c r="P11" s="44"/>
      <c r="Q11" s="32"/>
      <c r="R11" s="25"/>
      <c r="S11" s="25"/>
      <c r="T11" s="25"/>
      <c r="U11" s="26" t="n">
        <f aca="false">IF(R11="",0,R11-S11-T11)</f>
        <v>0</v>
      </c>
      <c r="V11" s="26" t="n">
        <f aca="false">IF(K11="",0,K11*IF(H11="",1,H11))</f>
        <v>0</v>
      </c>
      <c r="W11" s="26" t="n">
        <f aca="false">IF(AND(L11="",M11=""),0,(L11+M11)*IF(H11="",1,H11))</f>
        <v>0</v>
      </c>
      <c r="X11" s="2"/>
    </row>
    <row r="12" customFormat="false" ht="15" hidden="false" customHeight="true" outlineLevel="0" collapsed="false">
      <c r="A12" s="33" t="n">
        <v>7</v>
      </c>
      <c r="B12" s="32"/>
      <c r="C12" s="32"/>
      <c r="D12" s="32"/>
      <c r="E12" s="32"/>
      <c r="F12" s="32"/>
      <c r="G12" s="42"/>
      <c r="H12" s="43"/>
      <c r="I12" s="44"/>
      <c r="J12" s="25"/>
      <c r="K12" s="25"/>
      <c r="L12" s="25"/>
      <c r="M12" s="25"/>
      <c r="N12" s="32"/>
      <c r="O12" s="45"/>
      <c r="P12" s="44"/>
      <c r="Q12" s="32"/>
      <c r="R12" s="25"/>
      <c r="S12" s="25"/>
      <c r="T12" s="25"/>
      <c r="U12" s="26" t="n">
        <f aca="false">IF(R12="",0,R12-S12-T12)</f>
        <v>0</v>
      </c>
      <c r="V12" s="26" t="n">
        <f aca="false">IF(K12="",0,K12*IF(H12="",1,H12))</f>
        <v>0</v>
      </c>
      <c r="W12" s="26" t="n">
        <f aca="false">IF(AND(L12="",M12=""),0,(L12+M12)*IF(H12="",1,H12))</f>
        <v>0</v>
      </c>
      <c r="X12" s="2"/>
    </row>
    <row r="13" customFormat="false" ht="15" hidden="false" customHeight="true" outlineLevel="0" collapsed="false">
      <c r="A13" s="33" t="n">
        <v>8</v>
      </c>
      <c r="B13" s="32"/>
      <c r="C13" s="32"/>
      <c r="D13" s="32"/>
      <c r="E13" s="32"/>
      <c r="F13" s="32"/>
      <c r="G13" s="42"/>
      <c r="H13" s="43"/>
      <c r="I13" s="44"/>
      <c r="J13" s="25"/>
      <c r="K13" s="25"/>
      <c r="L13" s="25"/>
      <c r="M13" s="25"/>
      <c r="N13" s="32"/>
      <c r="O13" s="45"/>
      <c r="P13" s="44"/>
      <c r="Q13" s="32"/>
      <c r="R13" s="25"/>
      <c r="S13" s="25"/>
      <c r="T13" s="25"/>
      <c r="U13" s="26" t="n">
        <f aca="false">IF(R13="",0,R13-S13-T13)</f>
        <v>0</v>
      </c>
      <c r="V13" s="26" t="n">
        <f aca="false">IF(K13="",0,K13*IF(H13="",1,H13))</f>
        <v>0</v>
      </c>
      <c r="W13" s="26" t="n">
        <f aca="false">IF(AND(L13="",M13=""),0,(L13+M13)*IF(H13="",1,H13))</f>
        <v>0</v>
      </c>
      <c r="X13" s="2"/>
    </row>
    <row r="14" customFormat="false" ht="15" hidden="false" customHeight="true" outlineLevel="0" collapsed="false">
      <c r="A14" s="33" t="n">
        <v>9</v>
      </c>
      <c r="B14" s="32"/>
      <c r="C14" s="32"/>
      <c r="D14" s="32"/>
      <c r="E14" s="32"/>
      <c r="F14" s="32"/>
      <c r="G14" s="42"/>
      <c r="H14" s="43"/>
      <c r="I14" s="44"/>
      <c r="J14" s="25"/>
      <c r="K14" s="25"/>
      <c r="L14" s="25"/>
      <c r="M14" s="25"/>
      <c r="N14" s="32"/>
      <c r="O14" s="45"/>
      <c r="P14" s="44"/>
      <c r="Q14" s="32"/>
      <c r="R14" s="25"/>
      <c r="S14" s="25"/>
      <c r="T14" s="25"/>
      <c r="U14" s="26" t="n">
        <f aca="false">IF(R14="",0,R14-S14-T14)</f>
        <v>0</v>
      </c>
      <c r="V14" s="26" t="n">
        <f aca="false">IF(K14="",0,K14*IF(H14="",1,H14))</f>
        <v>0</v>
      </c>
      <c r="W14" s="26" t="n">
        <f aca="false">IF(AND(L14="",M14=""),0,(L14+M14)*IF(H14="",1,H14))</f>
        <v>0</v>
      </c>
      <c r="X14" s="2"/>
    </row>
    <row r="15" customFormat="false" ht="15" hidden="false" customHeight="true" outlineLevel="0" collapsed="false">
      <c r="A15" s="33" t="n">
        <v>10</v>
      </c>
      <c r="B15" s="32"/>
      <c r="C15" s="32"/>
      <c r="D15" s="32"/>
      <c r="E15" s="32"/>
      <c r="F15" s="32"/>
      <c r="G15" s="42"/>
      <c r="H15" s="43"/>
      <c r="I15" s="44"/>
      <c r="J15" s="25"/>
      <c r="K15" s="25"/>
      <c r="L15" s="25"/>
      <c r="M15" s="25"/>
      <c r="N15" s="32"/>
      <c r="O15" s="45"/>
      <c r="P15" s="44"/>
      <c r="Q15" s="32"/>
      <c r="R15" s="25"/>
      <c r="S15" s="25"/>
      <c r="T15" s="25"/>
      <c r="U15" s="26" t="n">
        <f aca="false">IF(R15="",0,R15-S15-T15)</f>
        <v>0</v>
      </c>
      <c r="V15" s="26" t="n">
        <f aca="false">IF(K15="",0,K15*IF(H15="",1,H15))</f>
        <v>0</v>
      </c>
      <c r="W15" s="26" t="n">
        <f aca="false">IF(AND(L15="",M15=""),0,(L15+M15)*IF(H15="",1,H15))</f>
        <v>0</v>
      </c>
      <c r="X15" s="2"/>
    </row>
    <row r="16" customFormat="false" ht="15" hidden="false" customHeight="true" outlineLevel="0" collapsed="false">
      <c r="A16" s="33" t="n">
        <v>11</v>
      </c>
      <c r="B16" s="32"/>
      <c r="C16" s="32"/>
      <c r="D16" s="32"/>
      <c r="E16" s="32"/>
      <c r="F16" s="32"/>
      <c r="G16" s="42"/>
      <c r="H16" s="43"/>
      <c r="I16" s="44"/>
      <c r="J16" s="25"/>
      <c r="K16" s="25"/>
      <c r="L16" s="25"/>
      <c r="M16" s="25"/>
      <c r="N16" s="32"/>
      <c r="O16" s="45"/>
      <c r="P16" s="44"/>
      <c r="Q16" s="32"/>
      <c r="R16" s="25"/>
      <c r="S16" s="25"/>
      <c r="T16" s="25"/>
      <c r="U16" s="26" t="n">
        <f aca="false">IF(R16="",0,R16-S16-T16)</f>
        <v>0</v>
      </c>
      <c r="V16" s="26" t="n">
        <f aca="false">IF(K16="",0,K16*IF(H16="",1,H16))</f>
        <v>0</v>
      </c>
      <c r="W16" s="26" t="n">
        <f aca="false">IF(AND(L16="",M16=""),0,(L16+M16)*IF(H16="",1,H16))</f>
        <v>0</v>
      </c>
      <c r="X16" s="2"/>
    </row>
    <row r="17" customFormat="false" ht="15" hidden="false" customHeight="true" outlineLevel="0" collapsed="false">
      <c r="A17" s="33" t="n">
        <v>12</v>
      </c>
      <c r="B17" s="32"/>
      <c r="C17" s="32"/>
      <c r="D17" s="32"/>
      <c r="E17" s="32"/>
      <c r="F17" s="32"/>
      <c r="G17" s="42"/>
      <c r="H17" s="43"/>
      <c r="I17" s="44"/>
      <c r="J17" s="25"/>
      <c r="K17" s="25"/>
      <c r="L17" s="25"/>
      <c r="M17" s="25"/>
      <c r="N17" s="32"/>
      <c r="O17" s="45"/>
      <c r="P17" s="44"/>
      <c r="Q17" s="32"/>
      <c r="R17" s="25"/>
      <c r="S17" s="25"/>
      <c r="T17" s="25"/>
      <c r="U17" s="26" t="n">
        <f aca="false">IF(R17="",0,R17-S17-T17)</f>
        <v>0</v>
      </c>
      <c r="V17" s="26" t="n">
        <f aca="false">IF(K17="",0,K17*IF(H17="",1,H17))</f>
        <v>0</v>
      </c>
      <c r="W17" s="26" t="n">
        <f aca="false">IF(AND(L17="",M17=""),0,(L17+M17)*IF(H17="",1,H17))</f>
        <v>0</v>
      </c>
      <c r="X17" s="2"/>
    </row>
    <row r="18" customFormat="false" ht="15" hidden="false" customHeight="true" outlineLevel="0" collapsed="false">
      <c r="A18" s="33" t="n">
        <v>13</v>
      </c>
      <c r="B18" s="32"/>
      <c r="C18" s="32"/>
      <c r="D18" s="32"/>
      <c r="E18" s="32"/>
      <c r="F18" s="32"/>
      <c r="G18" s="42"/>
      <c r="H18" s="43"/>
      <c r="I18" s="44"/>
      <c r="J18" s="25"/>
      <c r="K18" s="25"/>
      <c r="L18" s="25"/>
      <c r="M18" s="25"/>
      <c r="N18" s="32"/>
      <c r="O18" s="45"/>
      <c r="P18" s="44"/>
      <c r="Q18" s="32"/>
      <c r="R18" s="25"/>
      <c r="S18" s="25"/>
      <c r="T18" s="25"/>
      <c r="U18" s="26" t="n">
        <f aca="false">IF(R18="",0,R18-S18-T18)</f>
        <v>0</v>
      </c>
      <c r="V18" s="26" t="n">
        <f aca="false">IF(K18="",0,K18*IF(H18="",1,H18))</f>
        <v>0</v>
      </c>
      <c r="W18" s="26" t="n">
        <f aca="false">IF(AND(L18="",M18=""),0,(L18+M18)*IF(H18="",1,H18))</f>
        <v>0</v>
      </c>
      <c r="X18" s="2"/>
    </row>
    <row r="19" customFormat="false" ht="15" hidden="false" customHeight="true" outlineLevel="0" collapsed="false">
      <c r="A19" s="33" t="n">
        <v>14</v>
      </c>
      <c r="B19" s="32"/>
      <c r="C19" s="32"/>
      <c r="D19" s="32"/>
      <c r="E19" s="32"/>
      <c r="F19" s="32"/>
      <c r="G19" s="42"/>
      <c r="H19" s="43"/>
      <c r="I19" s="44"/>
      <c r="J19" s="25"/>
      <c r="K19" s="25"/>
      <c r="L19" s="25"/>
      <c r="M19" s="25"/>
      <c r="N19" s="32"/>
      <c r="O19" s="45"/>
      <c r="P19" s="44"/>
      <c r="Q19" s="32"/>
      <c r="R19" s="25"/>
      <c r="S19" s="25"/>
      <c r="T19" s="25"/>
      <c r="U19" s="26" t="n">
        <f aca="false">IF(R19="",0,R19-S19-T19)</f>
        <v>0</v>
      </c>
      <c r="V19" s="26" t="n">
        <f aca="false">IF(K19="",0,K19*IF(H19="",1,H19))</f>
        <v>0</v>
      </c>
      <c r="W19" s="26" t="n">
        <f aca="false">IF(AND(L19="",M19=""),0,(L19+M19)*IF(H19="",1,H19))</f>
        <v>0</v>
      </c>
      <c r="X19" s="2"/>
    </row>
    <row r="20" customFormat="false" ht="15" hidden="false" customHeight="true" outlineLevel="0" collapsed="false">
      <c r="A20" s="33" t="n">
        <v>15</v>
      </c>
      <c r="B20" s="32"/>
      <c r="C20" s="32"/>
      <c r="D20" s="32"/>
      <c r="E20" s="32"/>
      <c r="F20" s="32"/>
      <c r="G20" s="42"/>
      <c r="H20" s="43"/>
      <c r="I20" s="44"/>
      <c r="J20" s="25"/>
      <c r="K20" s="25"/>
      <c r="L20" s="25"/>
      <c r="M20" s="25"/>
      <c r="N20" s="32"/>
      <c r="O20" s="45"/>
      <c r="P20" s="44"/>
      <c r="Q20" s="32"/>
      <c r="R20" s="25"/>
      <c r="S20" s="25"/>
      <c r="T20" s="25"/>
      <c r="U20" s="26" t="n">
        <f aca="false">IF(R20="",0,R20-S20-T20)</f>
        <v>0</v>
      </c>
      <c r="V20" s="26" t="n">
        <f aca="false">IF(K20="",0,K20*IF(H20="",1,H20))</f>
        <v>0</v>
      </c>
      <c r="W20" s="26" t="n">
        <f aca="false">IF(AND(L20="",M20=""),0,(L20+M20)*IF(H20="",1,H20))</f>
        <v>0</v>
      </c>
      <c r="X20" s="2"/>
    </row>
    <row r="21" customFormat="false" ht="15" hidden="false" customHeight="true" outlineLevel="0" collapsed="false">
      <c r="A21" s="33" t="n">
        <v>16</v>
      </c>
      <c r="B21" s="32"/>
      <c r="C21" s="32"/>
      <c r="D21" s="32"/>
      <c r="E21" s="32"/>
      <c r="F21" s="32"/>
      <c r="G21" s="42"/>
      <c r="H21" s="43"/>
      <c r="I21" s="44"/>
      <c r="J21" s="25"/>
      <c r="K21" s="25"/>
      <c r="L21" s="25"/>
      <c r="M21" s="25"/>
      <c r="N21" s="32"/>
      <c r="O21" s="45"/>
      <c r="P21" s="44"/>
      <c r="Q21" s="32"/>
      <c r="R21" s="25"/>
      <c r="S21" s="25"/>
      <c r="T21" s="25"/>
      <c r="U21" s="26" t="n">
        <f aca="false">IF(R21="",0,R21-S21-T21)</f>
        <v>0</v>
      </c>
      <c r="V21" s="26" t="n">
        <f aca="false">IF(K21="",0,K21*IF(H21="",1,H21))</f>
        <v>0</v>
      </c>
      <c r="W21" s="26" t="n">
        <f aca="false">IF(AND(L21="",M21=""),0,(L21+M21)*IF(H21="",1,H21))</f>
        <v>0</v>
      </c>
      <c r="X21" s="2"/>
    </row>
    <row r="22" customFormat="false" ht="15" hidden="false" customHeight="true" outlineLevel="0" collapsed="false">
      <c r="A22" s="33" t="n">
        <v>17</v>
      </c>
      <c r="B22" s="32"/>
      <c r="C22" s="32"/>
      <c r="D22" s="32"/>
      <c r="E22" s="32"/>
      <c r="F22" s="32"/>
      <c r="G22" s="42"/>
      <c r="H22" s="43"/>
      <c r="I22" s="44"/>
      <c r="J22" s="25"/>
      <c r="K22" s="25"/>
      <c r="L22" s="25"/>
      <c r="M22" s="25"/>
      <c r="N22" s="32"/>
      <c r="O22" s="45"/>
      <c r="P22" s="44"/>
      <c r="Q22" s="32"/>
      <c r="R22" s="25"/>
      <c r="S22" s="25"/>
      <c r="T22" s="25"/>
      <c r="U22" s="26" t="n">
        <f aca="false">IF(R22="",0,R22-S22-T22)</f>
        <v>0</v>
      </c>
      <c r="V22" s="26" t="n">
        <f aca="false">IF(K22="",0,K22*IF(H22="",1,H22))</f>
        <v>0</v>
      </c>
      <c r="W22" s="26" t="n">
        <f aca="false">IF(AND(L22="",M22=""),0,(L22+M22)*IF(H22="",1,H22))</f>
        <v>0</v>
      </c>
      <c r="X22" s="2"/>
    </row>
    <row r="23" customFormat="false" ht="15" hidden="false" customHeight="true" outlineLevel="0" collapsed="false">
      <c r="A23" s="33" t="n">
        <v>18</v>
      </c>
      <c r="B23" s="32"/>
      <c r="C23" s="32"/>
      <c r="D23" s="32"/>
      <c r="E23" s="32"/>
      <c r="F23" s="32"/>
      <c r="G23" s="42"/>
      <c r="H23" s="43"/>
      <c r="I23" s="44"/>
      <c r="J23" s="25"/>
      <c r="K23" s="25"/>
      <c r="L23" s="25"/>
      <c r="M23" s="25"/>
      <c r="N23" s="32"/>
      <c r="O23" s="45"/>
      <c r="P23" s="44"/>
      <c r="Q23" s="32"/>
      <c r="R23" s="25"/>
      <c r="S23" s="25"/>
      <c r="T23" s="25"/>
      <c r="U23" s="26" t="n">
        <f aca="false">IF(R23="",0,R23-S23-T23)</f>
        <v>0</v>
      </c>
      <c r="V23" s="26" t="n">
        <f aca="false">IF(K23="",0,K23*IF(H23="",1,H23))</f>
        <v>0</v>
      </c>
      <c r="W23" s="26" t="n">
        <f aca="false">IF(AND(L23="",M23=""),0,(L23+M23)*IF(H23="",1,H23))</f>
        <v>0</v>
      </c>
      <c r="X23" s="2"/>
    </row>
    <row r="24" customFormat="false" ht="15" hidden="false" customHeight="true" outlineLevel="0" collapsed="false">
      <c r="A24" s="33" t="n">
        <v>19</v>
      </c>
      <c r="B24" s="32"/>
      <c r="C24" s="32"/>
      <c r="D24" s="32"/>
      <c r="E24" s="32"/>
      <c r="F24" s="32"/>
      <c r="G24" s="42"/>
      <c r="H24" s="43"/>
      <c r="I24" s="44"/>
      <c r="J24" s="25"/>
      <c r="K24" s="25"/>
      <c r="L24" s="25"/>
      <c r="M24" s="25"/>
      <c r="N24" s="32"/>
      <c r="O24" s="45"/>
      <c r="P24" s="44"/>
      <c r="Q24" s="32"/>
      <c r="R24" s="25"/>
      <c r="S24" s="25"/>
      <c r="T24" s="25"/>
      <c r="U24" s="26" t="n">
        <f aca="false">IF(R24="",0,R24-S24-T24)</f>
        <v>0</v>
      </c>
      <c r="V24" s="26" t="n">
        <f aca="false">IF(K24="",0,K24*IF(H24="",1,H24))</f>
        <v>0</v>
      </c>
      <c r="W24" s="26" t="n">
        <f aca="false">IF(AND(L24="",M24=""),0,(L24+M24)*IF(H24="",1,H24))</f>
        <v>0</v>
      </c>
      <c r="X24" s="2"/>
    </row>
    <row r="25" customFormat="false" ht="15" hidden="false" customHeight="true" outlineLevel="0" collapsed="false">
      <c r="A25" s="33" t="n">
        <v>20</v>
      </c>
      <c r="B25" s="32"/>
      <c r="C25" s="32"/>
      <c r="D25" s="32"/>
      <c r="E25" s="32"/>
      <c r="F25" s="32"/>
      <c r="G25" s="42"/>
      <c r="H25" s="43"/>
      <c r="I25" s="44"/>
      <c r="J25" s="25"/>
      <c r="K25" s="25"/>
      <c r="L25" s="25"/>
      <c r="M25" s="25"/>
      <c r="N25" s="32"/>
      <c r="O25" s="45"/>
      <c r="P25" s="44"/>
      <c r="Q25" s="32"/>
      <c r="R25" s="25"/>
      <c r="S25" s="25"/>
      <c r="T25" s="25"/>
      <c r="U25" s="26" t="n">
        <f aca="false">IF(R25="",0,R25-S25-T25)</f>
        <v>0</v>
      </c>
      <c r="V25" s="26" t="n">
        <f aca="false">IF(K25="",0,K25*IF(H25="",1,H25))</f>
        <v>0</v>
      </c>
      <c r="W25" s="26" t="n">
        <f aca="false">IF(AND(L25="",M25=""),0,(L25+M25)*IF(H25="",1,H25))</f>
        <v>0</v>
      </c>
      <c r="X25" s="2"/>
    </row>
    <row r="26" customFormat="false" ht="15" hidden="false" customHeight="true" outlineLevel="0" collapsed="false">
      <c r="A26" s="33" t="n">
        <v>21</v>
      </c>
      <c r="B26" s="32"/>
      <c r="C26" s="32"/>
      <c r="D26" s="32"/>
      <c r="E26" s="32"/>
      <c r="F26" s="32"/>
      <c r="G26" s="42"/>
      <c r="H26" s="43"/>
      <c r="I26" s="44"/>
      <c r="J26" s="25"/>
      <c r="K26" s="25"/>
      <c r="L26" s="25"/>
      <c r="M26" s="25"/>
      <c r="N26" s="32"/>
      <c r="O26" s="45"/>
      <c r="P26" s="44"/>
      <c r="Q26" s="32"/>
      <c r="R26" s="25"/>
      <c r="S26" s="25"/>
      <c r="T26" s="25"/>
      <c r="U26" s="26" t="n">
        <f aca="false">IF(R26="",0,R26-S26-T26)</f>
        <v>0</v>
      </c>
      <c r="V26" s="26" t="n">
        <f aca="false">IF(K26="",0,K26*IF(H26="",1,H26))</f>
        <v>0</v>
      </c>
      <c r="W26" s="26" t="n">
        <f aca="false">IF(AND(L26="",M26=""),0,(L26+M26)*IF(H26="",1,H26))</f>
        <v>0</v>
      </c>
      <c r="X26" s="2"/>
    </row>
    <row r="27" customFormat="false" ht="15" hidden="false" customHeight="true" outlineLevel="0" collapsed="false">
      <c r="A27" s="33" t="n">
        <v>22</v>
      </c>
      <c r="B27" s="32"/>
      <c r="C27" s="32"/>
      <c r="D27" s="32"/>
      <c r="E27" s="32"/>
      <c r="F27" s="32"/>
      <c r="G27" s="42"/>
      <c r="H27" s="43"/>
      <c r="I27" s="44"/>
      <c r="J27" s="25"/>
      <c r="K27" s="25"/>
      <c r="L27" s="25"/>
      <c r="M27" s="25"/>
      <c r="N27" s="32"/>
      <c r="O27" s="45"/>
      <c r="P27" s="44"/>
      <c r="Q27" s="32"/>
      <c r="R27" s="25"/>
      <c r="S27" s="25"/>
      <c r="T27" s="25"/>
      <c r="U27" s="26" t="n">
        <f aca="false">IF(R27="",0,R27-S27-T27)</f>
        <v>0</v>
      </c>
      <c r="V27" s="26" t="n">
        <f aca="false">IF(K27="",0,K27*IF(H27="",1,H27))</f>
        <v>0</v>
      </c>
      <c r="W27" s="26" t="n">
        <f aca="false">IF(AND(L27="",M27=""),0,(L27+M27)*IF(H27="",1,H27))</f>
        <v>0</v>
      </c>
      <c r="X27" s="2"/>
    </row>
    <row r="28" customFormat="false" ht="15" hidden="false" customHeight="true" outlineLevel="0" collapsed="false">
      <c r="A28" s="33" t="n">
        <v>23</v>
      </c>
      <c r="B28" s="32"/>
      <c r="C28" s="32"/>
      <c r="D28" s="32"/>
      <c r="E28" s="32"/>
      <c r="F28" s="32"/>
      <c r="G28" s="42"/>
      <c r="H28" s="43"/>
      <c r="I28" s="44"/>
      <c r="J28" s="25"/>
      <c r="K28" s="25"/>
      <c r="L28" s="25"/>
      <c r="M28" s="25"/>
      <c r="N28" s="32"/>
      <c r="O28" s="45"/>
      <c r="P28" s="44"/>
      <c r="Q28" s="32"/>
      <c r="R28" s="25"/>
      <c r="S28" s="25"/>
      <c r="T28" s="25"/>
      <c r="U28" s="26" t="n">
        <f aca="false">IF(R28="",0,R28-S28-T28)</f>
        <v>0</v>
      </c>
      <c r="V28" s="26" t="n">
        <f aca="false">IF(K28="",0,K28*IF(H28="",1,H28))</f>
        <v>0</v>
      </c>
      <c r="W28" s="26" t="n">
        <f aca="false">IF(AND(L28="",M28=""),0,(L28+M28)*IF(H28="",1,H28))</f>
        <v>0</v>
      </c>
      <c r="X28" s="2"/>
    </row>
    <row r="29" customFormat="false" ht="15" hidden="false" customHeight="true" outlineLevel="0" collapsed="false">
      <c r="A29" s="33" t="n">
        <v>24</v>
      </c>
      <c r="B29" s="32"/>
      <c r="C29" s="32"/>
      <c r="D29" s="32"/>
      <c r="E29" s="32"/>
      <c r="F29" s="32"/>
      <c r="G29" s="42"/>
      <c r="H29" s="43"/>
      <c r="I29" s="44"/>
      <c r="J29" s="25"/>
      <c r="K29" s="25"/>
      <c r="L29" s="25"/>
      <c r="M29" s="25"/>
      <c r="N29" s="32"/>
      <c r="O29" s="45"/>
      <c r="P29" s="44"/>
      <c r="Q29" s="32"/>
      <c r="R29" s="25"/>
      <c r="S29" s="25"/>
      <c r="T29" s="25"/>
      <c r="U29" s="26" t="n">
        <f aca="false">IF(R29="",0,R29-S29-T29)</f>
        <v>0</v>
      </c>
      <c r="V29" s="26" t="n">
        <f aca="false">IF(K29="",0,K29*IF(H29="",1,H29))</f>
        <v>0</v>
      </c>
      <c r="W29" s="26" t="n">
        <f aca="false">IF(AND(L29="",M29=""),0,(L29+M29)*IF(H29="",1,H29))</f>
        <v>0</v>
      </c>
      <c r="X29" s="2"/>
    </row>
    <row r="30" customFormat="false" ht="15" hidden="false" customHeight="true" outlineLevel="0" collapsed="false">
      <c r="A30" s="33" t="n">
        <v>25</v>
      </c>
      <c r="B30" s="32"/>
      <c r="C30" s="32"/>
      <c r="D30" s="32"/>
      <c r="E30" s="32"/>
      <c r="F30" s="32"/>
      <c r="G30" s="42"/>
      <c r="H30" s="43"/>
      <c r="I30" s="44"/>
      <c r="J30" s="25"/>
      <c r="K30" s="25"/>
      <c r="L30" s="25"/>
      <c r="M30" s="25"/>
      <c r="N30" s="32"/>
      <c r="O30" s="45"/>
      <c r="P30" s="44"/>
      <c r="Q30" s="32"/>
      <c r="R30" s="25"/>
      <c r="S30" s="25"/>
      <c r="T30" s="25"/>
      <c r="U30" s="26" t="n">
        <f aca="false">IF(R30="",0,R30-S30-T30)</f>
        <v>0</v>
      </c>
      <c r="V30" s="26" t="n">
        <f aca="false">IF(K30="",0,K30*IF(H30="",1,H30))</f>
        <v>0</v>
      </c>
      <c r="W30" s="26" t="n">
        <f aca="false">IF(AND(L30="",M30=""),0,(L30+M30)*IF(H30="",1,H30))</f>
        <v>0</v>
      </c>
      <c r="X30" s="2"/>
    </row>
    <row r="31" customFormat="false" ht="15" hidden="false" customHeight="true" outlineLevel="0" collapsed="false">
      <c r="A31" s="2"/>
      <c r="B31" s="27" t="s">
        <v>157</v>
      </c>
      <c r="C31" s="2"/>
      <c r="D31" s="2"/>
      <c r="E31" s="2"/>
      <c r="F31" s="27" t="s">
        <v>158</v>
      </c>
      <c r="G31" s="46" t="n">
        <f aca="false">COUNTA(B6:B30)</f>
        <v>0</v>
      </c>
      <c r="H31" s="2"/>
      <c r="I31" s="2"/>
      <c r="J31" s="2"/>
      <c r="K31" s="28" t="n">
        <f aca="false">SUM(K6:K30)</f>
        <v>0</v>
      </c>
      <c r="L31" s="28" t="n">
        <f aca="false">SUM(L6:L30)</f>
        <v>0</v>
      </c>
      <c r="M31" s="28" t="n">
        <f aca="false">SUM(M6:M30)</f>
        <v>0</v>
      </c>
      <c r="N31" s="2"/>
      <c r="O31" s="2"/>
      <c r="P31" s="2"/>
      <c r="Q31" s="2"/>
      <c r="R31" s="28" t="n">
        <f aca="false">SUM(R6:R30)</f>
        <v>0</v>
      </c>
      <c r="S31" s="28" t="n">
        <f aca="false">SUM(S6:S30)</f>
        <v>0</v>
      </c>
      <c r="T31" s="28" t="n">
        <f aca="false">SUM(T6:T30)</f>
        <v>0</v>
      </c>
      <c r="U31" s="28" t="n">
        <f aca="false">SUM(U6:U30)</f>
        <v>0</v>
      </c>
      <c r="V31" s="28" t="n">
        <f aca="false">SUM(V6:V30)</f>
        <v>0</v>
      </c>
      <c r="W31" s="28" t="n">
        <f aca="false">SUM(W6:W30)</f>
        <v>0</v>
      </c>
      <c r="X31" s="2"/>
    </row>
    <row r="32" customFormat="false" ht="15" hidden="false" customHeight="true" outlineLevel="0" collapsed="false">
      <c r="A32" s="2"/>
      <c r="B32" s="2"/>
      <c r="C32" s="2"/>
      <c r="D32" s="2"/>
      <c r="E32" s="2"/>
      <c r="F32" s="2"/>
      <c r="G32" s="2"/>
      <c r="H32" s="2"/>
      <c r="I32" s="2"/>
      <c r="J32" s="2"/>
      <c r="K32" s="2"/>
      <c r="L32" s="2"/>
      <c r="M32" s="2"/>
      <c r="N32" s="2"/>
      <c r="O32" s="2"/>
      <c r="P32" s="2"/>
      <c r="Q32" s="2"/>
      <c r="R32" s="2"/>
      <c r="S32" s="2"/>
      <c r="T32" s="2"/>
      <c r="U32" s="2"/>
      <c r="V32" s="2"/>
      <c r="W32" s="2"/>
      <c r="X32" s="2"/>
    </row>
    <row r="33" customFormat="false" ht="15" hidden="false" customHeight="true" outlineLevel="0" collapsed="false">
      <c r="A33" s="2"/>
      <c r="B33" s="2"/>
      <c r="C33" s="2"/>
      <c r="D33" s="2"/>
      <c r="E33" s="2"/>
      <c r="F33" s="2"/>
      <c r="G33" s="2"/>
      <c r="H33" s="2"/>
      <c r="I33" s="2"/>
      <c r="J33" s="2"/>
      <c r="K33" s="2"/>
      <c r="L33" s="2"/>
      <c r="M33" s="2"/>
      <c r="N33" s="2"/>
      <c r="O33" s="2"/>
      <c r="P33" s="2"/>
      <c r="Q33" s="2"/>
      <c r="R33" s="2"/>
      <c r="S33" s="2"/>
      <c r="T33" s="2"/>
      <c r="U33" s="2"/>
      <c r="V33" s="2"/>
      <c r="W33" s="2"/>
      <c r="X33" s="2"/>
    </row>
    <row r="34" customFormat="false" ht="15" hidden="false" customHeight="true" outlineLevel="0" collapsed="false">
      <c r="A34" s="2"/>
      <c r="B34" s="2"/>
      <c r="C34" s="2"/>
      <c r="D34" s="2"/>
      <c r="E34" s="2"/>
      <c r="F34" s="2"/>
      <c r="G34" s="2"/>
      <c r="H34" s="2"/>
      <c r="I34" s="2"/>
      <c r="J34" s="2"/>
      <c r="K34" s="2"/>
      <c r="L34" s="2"/>
      <c r="M34" s="2"/>
      <c r="N34" s="2"/>
      <c r="O34" s="2"/>
      <c r="P34" s="2"/>
      <c r="Q34" s="2"/>
      <c r="R34" s="2"/>
      <c r="S34" s="2"/>
      <c r="T34" s="2"/>
      <c r="U34" s="2"/>
      <c r="V34" s="2"/>
      <c r="W34" s="2"/>
      <c r="X34" s="2"/>
    </row>
    <row r="35" customFormat="false" ht="15" hidden="false" customHeight="true" outlineLevel="0" collapsed="false">
      <c r="A35" s="2"/>
      <c r="B35" s="2"/>
      <c r="C35" s="2"/>
      <c r="D35" s="2"/>
      <c r="E35" s="2"/>
      <c r="F35" s="2"/>
      <c r="G35" s="2"/>
      <c r="H35" s="2"/>
      <c r="I35" s="2"/>
      <c r="J35" s="2"/>
      <c r="K35" s="2"/>
      <c r="L35" s="2"/>
      <c r="M35" s="2"/>
      <c r="N35" s="2"/>
      <c r="O35" s="2"/>
      <c r="P35" s="2"/>
      <c r="Q35" s="2"/>
      <c r="R35" s="2"/>
      <c r="S35" s="2"/>
      <c r="T35" s="2"/>
      <c r="U35" s="2"/>
      <c r="V35" s="2"/>
      <c r="W35" s="2"/>
      <c r="X35" s="2"/>
    </row>
    <row r="36" customFormat="false" ht="15" hidden="false" customHeight="true" outlineLevel="0" collapsed="false">
      <c r="A36" s="2"/>
      <c r="B36" s="2"/>
      <c r="C36" s="2"/>
      <c r="D36" s="2"/>
      <c r="E36" s="2"/>
      <c r="F36" s="2"/>
      <c r="G36" s="2"/>
      <c r="H36" s="2"/>
      <c r="I36" s="2"/>
      <c r="J36" s="2"/>
      <c r="K36" s="2"/>
      <c r="L36" s="2"/>
      <c r="M36" s="2"/>
      <c r="N36" s="2"/>
      <c r="O36" s="2"/>
      <c r="P36" s="2"/>
      <c r="Q36" s="2"/>
      <c r="R36" s="2"/>
      <c r="S36" s="2"/>
      <c r="T36" s="2"/>
      <c r="U36" s="2"/>
      <c r="V36" s="2"/>
      <c r="W36" s="2"/>
      <c r="X36" s="2"/>
    </row>
    <row r="37" customFormat="false" ht="15" hidden="false" customHeight="true" outlineLevel="0" collapsed="false">
      <c r="A37" s="2"/>
      <c r="B37" s="2"/>
      <c r="C37" s="2"/>
      <c r="D37" s="2"/>
      <c r="E37" s="2"/>
      <c r="F37" s="2"/>
      <c r="G37" s="2"/>
      <c r="H37" s="2"/>
      <c r="I37" s="2"/>
      <c r="J37" s="2"/>
      <c r="K37" s="2"/>
      <c r="L37" s="2"/>
      <c r="M37" s="2"/>
      <c r="N37" s="2"/>
      <c r="O37" s="2"/>
      <c r="P37" s="2"/>
      <c r="Q37" s="2"/>
      <c r="R37" s="2"/>
      <c r="S37" s="2"/>
      <c r="T37" s="2"/>
      <c r="U37" s="2"/>
      <c r="V37" s="2"/>
      <c r="W37" s="2"/>
      <c r="X37" s="2"/>
    </row>
    <row r="38" customFormat="false" ht="15" hidden="false" customHeight="true" outlineLevel="0" collapsed="false">
      <c r="A38" s="2"/>
      <c r="B38" s="2"/>
      <c r="C38" s="2"/>
      <c r="D38" s="2"/>
      <c r="E38" s="2"/>
      <c r="F38" s="2"/>
      <c r="G38" s="2"/>
      <c r="H38" s="2"/>
      <c r="I38" s="2"/>
      <c r="J38" s="2"/>
      <c r="K38" s="2"/>
      <c r="L38" s="2"/>
      <c r="M38" s="2"/>
      <c r="N38" s="2"/>
      <c r="O38" s="2"/>
      <c r="P38" s="2"/>
      <c r="Q38" s="2"/>
      <c r="R38" s="2"/>
      <c r="S38" s="2"/>
      <c r="T38" s="2"/>
      <c r="U38" s="2"/>
      <c r="V38" s="2"/>
      <c r="W38" s="2"/>
      <c r="X38" s="2"/>
    </row>
    <row r="39" customFormat="false" ht="15" hidden="false" customHeight="true" outlineLevel="0" collapsed="false">
      <c r="A39" s="2"/>
      <c r="B39" s="2"/>
      <c r="C39" s="2"/>
      <c r="D39" s="2"/>
      <c r="E39" s="2"/>
      <c r="F39" s="2"/>
      <c r="G39" s="2"/>
      <c r="H39" s="2"/>
      <c r="I39" s="2"/>
      <c r="J39" s="2"/>
      <c r="K39" s="2"/>
      <c r="L39" s="2"/>
      <c r="M39" s="2"/>
      <c r="N39" s="2"/>
      <c r="O39" s="2"/>
      <c r="P39" s="2"/>
      <c r="Q39" s="2"/>
      <c r="R39" s="2"/>
      <c r="S39" s="2"/>
      <c r="T39" s="2"/>
      <c r="U39" s="2"/>
      <c r="V39" s="2"/>
      <c r="W39" s="2"/>
      <c r="X39" s="2"/>
    </row>
    <row r="40" customFormat="false" ht="15" hidden="false" customHeight="true" outlineLevel="0" collapsed="false">
      <c r="A40" s="2"/>
      <c r="B40" s="2"/>
      <c r="C40" s="2"/>
      <c r="D40" s="2"/>
      <c r="E40" s="2"/>
      <c r="F40" s="2"/>
      <c r="G40" s="2"/>
      <c r="H40" s="2"/>
      <c r="I40" s="2"/>
      <c r="J40" s="2"/>
      <c r="K40" s="2"/>
      <c r="L40" s="2"/>
      <c r="M40" s="2"/>
      <c r="N40" s="2"/>
      <c r="O40" s="2"/>
      <c r="P40" s="2"/>
      <c r="Q40" s="2"/>
      <c r="R40" s="2"/>
      <c r="S40" s="2"/>
      <c r="T40" s="2"/>
      <c r="U40" s="2"/>
      <c r="V40" s="2"/>
      <c r="W40" s="2"/>
      <c r="X40" s="2"/>
    </row>
    <row r="41" customFormat="false" ht="15" hidden="false" customHeight="true" outlineLevel="0" collapsed="false">
      <c r="A41" s="2"/>
      <c r="B41" s="2"/>
      <c r="C41" s="2"/>
      <c r="D41" s="2"/>
      <c r="E41" s="2"/>
      <c r="F41" s="2"/>
      <c r="G41" s="2"/>
      <c r="H41" s="2"/>
      <c r="I41" s="2"/>
      <c r="J41" s="2"/>
      <c r="K41" s="2"/>
      <c r="L41" s="2"/>
      <c r="M41" s="2"/>
      <c r="N41" s="2"/>
      <c r="O41" s="2"/>
      <c r="P41" s="2"/>
      <c r="Q41" s="2"/>
      <c r="R41" s="2"/>
      <c r="S41" s="2"/>
      <c r="T41" s="2"/>
      <c r="U41" s="2"/>
      <c r="V41" s="2"/>
      <c r="W41" s="2"/>
      <c r="X41" s="2"/>
    </row>
    <row r="42" customFormat="false" ht="15" hidden="false" customHeight="true" outlineLevel="0" collapsed="false">
      <c r="A42" s="2"/>
      <c r="B42" s="2"/>
      <c r="C42" s="2"/>
      <c r="D42" s="2"/>
      <c r="E42" s="2"/>
      <c r="F42" s="2"/>
      <c r="G42" s="2"/>
      <c r="H42" s="2"/>
      <c r="I42" s="2"/>
      <c r="J42" s="2"/>
      <c r="K42" s="2"/>
      <c r="L42" s="2"/>
      <c r="M42" s="2"/>
      <c r="N42" s="2"/>
      <c r="O42" s="2"/>
      <c r="P42" s="2"/>
      <c r="Q42" s="2"/>
      <c r="R42" s="2"/>
      <c r="S42" s="2"/>
      <c r="T42" s="2"/>
      <c r="U42" s="2"/>
      <c r="V42" s="2"/>
      <c r="W42" s="2"/>
      <c r="X42" s="2"/>
    </row>
    <row r="43" customFormat="false" ht="15" hidden="false" customHeight="true" outlineLevel="0" collapsed="false">
      <c r="A43" s="2"/>
      <c r="B43" s="2"/>
      <c r="C43" s="2"/>
      <c r="D43" s="2"/>
      <c r="E43" s="2"/>
      <c r="F43" s="2"/>
      <c r="G43" s="2"/>
      <c r="H43" s="2"/>
      <c r="I43" s="2"/>
      <c r="J43" s="2"/>
      <c r="K43" s="2"/>
      <c r="L43" s="2"/>
      <c r="M43" s="2"/>
      <c r="N43" s="2"/>
      <c r="O43" s="2"/>
      <c r="P43" s="2"/>
      <c r="Q43" s="2"/>
      <c r="R43" s="2"/>
      <c r="S43" s="2"/>
      <c r="T43" s="2"/>
      <c r="U43" s="2"/>
      <c r="V43" s="2"/>
      <c r="W43" s="2"/>
      <c r="X43" s="2"/>
    </row>
    <row r="44" customFormat="false" ht="15" hidden="false" customHeight="true" outlineLevel="0" collapsed="false">
      <c r="A44" s="2"/>
      <c r="B44" s="2"/>
      <c r="C44" s="2"/>
      <c r="D44" s="2"/>
      <c r="E44" s="2"/>
      <c r="F44" s="2"/>
      <c r="G44" s="2"/>
      <c r="H44" s="2"/>
      <c r="I44" s="2"/>
      <c r="J44" s="2"/>
      <c r="K44" s="2"/>
      <c r="L44" s="2"/>
      <c r="M44" s="2"/>
      <c r="N44" s="2"/>
      <c r="O44" s="2"/>
      <c r="P44" s="2"/>
      <c r="Q44" s="2"/>
      <c r="R44" s="2"/>
      <c r="S44" s="2"/>
      <c r="T44" s="2"/>
      <c r="U44" s="2"/>
      <c r="V44" s="2"/>
      <c r="W44" s="2"/>
      <c r="X44" s="2"/>
    </row>
    <row r="45" customFormat="false" ht="15" hidden="false" customHeight="true" outlineLevel="0" collapsed="false">
      <c r="A45" s="2"/>
      <c r="B45" s="2"/>
      <c r="C45" s="2"/>
      <c r="D45" s="2"/>
      <c r="E45" s="2"/>
      <c r="F45" s="2"/>
      <c r="G45" s="2"/>
      <c r="H45" s="2"/>
      <c r="I45" s="2"/>
      <c r="J45" s="2"/>
      <c r="K45" s="2"/>
      <c r="L45" s="2"/>
      <c r="M45" s="2"/>
      <c r="N45" s="2"/>
      <c r="O45" s="2"/>
      <c r="P45" s="2"/>
      <c r="Q45" s="2"/>
      <c r="R45" s="2"/>
      <c r="S45" s="2"/>
      <c r="T45" s="2"/>
      <c r="U45" s="2"/>
      <c r="V45" s="2"/>
      <c r="W45" s="2"/>
      <c r="X45" s="2"/>
    </row>
  </sheetData>
  <sheetProtection sheet="true" formatColumns="false" formatRows="false"/>
  <mergeCells count="2">
    <mergeCell ref="A1:M1"/>
    <mergeCell ref="A2:M2"/>
  </mergeCells>
  <dataValidations count="4">
    <dataValidation allowBlank="true" errorStyle="stop" operator="between" showDropDown="false" showErrorMessage="false" showInputMessage="false" sqref="D6:D30" type="list">
      <formula1>Settings!$A$2:$A$51</formula1>
      <formula2>0</formula2>
    </dataValidation>
    <dataValidation allowBlank="true" errorStyle="stop" operator="between" showDropDown="false" showErrorMessage="false" showInputMessage="false" sqref="E6:E30" type="list">
      <formula1>Settings!$B$2:$B$8</formula1>
      <formula2>0</formula2>
    </dataValidation>
    <dataValidation allowBlank="true" errorStyle="stop" operator="between" showDropDown="false" showErrorMessage="false" showInputMessage="false" sqref="F6:F30" type="list">
      <formula1>Settings!$C$2:$C$15</formula1>
      <formula2>0</formula2>
    </dataValidation>
    <dataValidation allowBlank="true" errorStyle="stop" operator="between" showDropDown="false" showErrorMessage="false" showInputMessage="false" sqref="Q6:Q30" type="list">
      <formula1>Settings!$E$2:$E$3</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P4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1" activeCellId="0" sqref="A1"/>
    </sheetView>
  </sheetViews>
  <sheetFormatPr defaultColWidth="8.6796875" defaultRowHeight="15" customHeight="false" zeroHeight="false" outlineLevelRow="0" outlineLevelCol="0"/>
  <cols>
    <col collapsed="false" customWidth="true" hidden="false" outlineLevel="0" max="1" min="1" style="1" width="4"/>
    <col collapsed="false" customWidth="true" hidden="false" outlineLevel="0" max="2" min="2" style="1" width="28"/>
    <col collapsed="false" customWidth="true" hidden="false" outlineLevel="0" max="3" min="3" style="1" width="14"/>
    <col collapsed="false" customWidth="true" hidden="false" outlineLevel="0" max="4" min="4" style="1" width="13"/>
    <col collapsed="false" customWidth="true" hidden="false" outlineLevel="0" max="5" min="5" style="1" width="20"/>
    <col collapsed="false" customWidth="true" hidden="false" outlineLevel="0" max="6" min="6" style="1" width="8"/>
    <col collapsed="false" customWidth="true" hidden="false" outlineLevel="0" max="7" min="7" style="1" width="14"/>
    <col collapsed="false" customWidth="true" hidden="false" outlineLevel="0" max="8" min="8" style="1" width="11"/>
    <col collapsed="false" customWidth="true" hidden="false" outlineLevel="0" max="9" min="9" style="1" width="13"/>
    <col collapsed="false" customWidth="true" hidden="false" outlineLevel="0" max="10" min="10" style="1" width="14"/>
    <col collapsed="false" customWidth="true" hidden="false" outlineLevel="0" max="11" min="11" style="1" width="13"/>
    <col collapsed="false" customWidth="true" hidden="false" outlineLevel="0" max="12" min="12" style="1" width="14"/>
    <col collapsed="false" customWidth="true" hidden="false" outlineLevel="0" max="13" min="13" style="1" width="13"/>
    <col collapsed="false" customWidth="true" hidden="false" outlineLevel="0" max="14" min="14" style="1" width="11"/>
    <col collapsed="false" customWidth="true" hidden="false" outlineLevel="0" max="15" min="15" style="1" width="20"/>
  </cols>
  <sheetData>
    <row r="1" customFormat="false" ht="25.5" hidden="false" customHeight="true" outlineLevel="0" collapsed="false">
      <c r="A1" s="17" t="s">
        <v>159</v>
      </c>
      <c r="B1" s="17"/>
      <c r="C1" s="17"/>
      <c r="D1" s="17"/>
      <c r="E1" s="17"/>
      <c r="F1" s="17"/>
      <c r="G1" s="17"/>
      <c r="H1" s="17"/>
      <c r="I1" s="17"/>
      <c r="J1" s="17"/>
      <c r="K1" s="17"/>
      <c r="L1" s="2"/>
      <c r="M1" s="2"/>
      <c r="N1" s="2"/>
      <c r="O1" s="2"/>
      <c r="P1" s="2"/>
    </row>
    <row r="2" customFormat="false" ht="15" hidden="false" customHeight="true" outlineLevel="0" collapsed="false">
      <c r="A2" s="18" t="s">
        <v>160</v>
      </c>
      <c r="B2" s="18"/>
      <c r="C2" s="18"/>
      <c r="D2" s="18"/>
      <c r="E2" s="18"/>
      <c r="F2" s="18"/>
      <c r="G2" s="18"/>
      <c r="H2" s="18"/>
      <c r="I2" s="18"/>
      <c r="J2" s="18"/>
      <c r="K2" s="18"/>
      <c r="L2" s="2"/>
      <c r="M2" s="2"/>
      <c r="N2" s="2"/>
      <c r="O2" s="2"/>
      <c r="P2" s="2"/>
    </row>
    <row r="3" customFormat="false" ht="15" hidden="false" customHeight="true" outlineLevel="0" collapsed="false">
      <c r="A3" s="2"/>
      <c r="B3" s="2"/>
      <c r="C3" s="2"/>
      <c r="D3" s="2"/>
      <c r="E3" s="2"/>
      <c r="F3" s="2"/>
      <c r="G3" s="2"/>
      <c r="H3" s="2"/>
      <c r="I3" s="2"/>
      <c r="J3" s="2"/>
      <c r="K3" s="2"/>
      <c r="L3" s="2"/>
      <c r="M3" s="2"/>
      <c r="N3" s="2"/>
      <c r="O3" s="2"/>
      <c r="P3" s="2"/>
    </row>
    <row r="4" customFormat="false" ht="30" hidden="false" customHeight="true" outlineLevel="0" collapsed="false">
      <c r="A4" s="37" t="s">
        <v>125</v>
      </c>
      <c r="B4" s="37" t="s">
        <v>161</v>
      </c>
      <c r="C4" s="37" t="s">
        <v>127</v>
      </c>
      <c r="D4" s="37" t="s">
        <v>128</v>
      </c>
      <c r="E4" s="37" t="s">
        <v>162</v>
      </c>
      <c r="F4" s="37" t="s">
        <v>132</v>
      </c>
      <c r="G4" s="37" t="s">
        <v>163</v>
      </c>
      <c r="H4" s="37" t="s">
        <v>164</v>
      </c>
      <c r="I4" s="37" t="s">
        <v>165</v>
      </c>
      <c r="J4" s="37" t="s">
        <v>166</v>
      </c>
      <c r="K4" s="37" t="s">
        <v>167</v>
      </c>
      <c r="L4" s="37" t="s">
        <v>168</v>
      </c>
      <c r="M4" s="37" t="s">
        <v>169</v>
      </c>
      <c r="N4" s="37" t="s">
        <v>170</v>
      </c>
      <c r="O4" s="37" t="s">
        <v>171</v>
      </c>
      <c r="P4" s="2"/>
    </row>
    <row r="5" customFormat="false" ht="15" hidden="false" customHeight="true" outlineLevel="0" collapsed="false">
      <c r="A5" s="38" t="s">
        <v>147</v>
      </c>
      <c r="B5" s="33" t="s">
        <v>172</v>
      </c>
      <c r="C5" s="33" t="s">
        <v>173</v>
      </c>
      <c r="D5" s="33" t="s">
        <v>150</v>
      </c>
      <c r="E5" s="33" t="s">
        <v>174</v>
      </c>
      <c r="F5" s="39" t="n">
        <v>1</v>
      </c>
      <c r="G5" s="33" t="s">
        <v>175</v>
      </c>
      <c r="H5" s="33" t="s">
        <v>176</v>
      </c>
      <c r="I5" s="40" t="n">
        <v>420000</v>
      </c>
      <c r="J5" s="40" t="n">
        <v>310000</v>
      </c>
      <c r="K5" s="40" t="n">
        <f aca="false">I5+J5</f>
        <v>730000</v>
      </c>
      <c r="L5" s="33" t="s">
        <v>177</v>
      </c>
      <c r="M5" s="40" t="n">
        <v>1150000</v>
      </c>
      <c r="N5" s="33" t="s">
        <v>178</v>
      </c>
      <c r="O5" s="33" t="s">
        <v>179</v>
      </c>
      <c r="P5" s="2"/>
    </row>
    <row r="6" customFormat="false" ht="15" hidden="false" customHeight="true" outlineLevel="0" collapsed="false">
      <c r="A6" s="33" t="n">
        <v>1</v>
      </c>
      <c r="B6" s="32"/>
      <c r="C6" s="32"/>
      <c r="D6" s="32"/>
      <c r="E6" s="32"/>
      <c r="F6" s="43"/>
      <c r="G6" s="32"/>
      <c r="H6" s="44"/>
      <c r="I6" s="25"/>
      <c r="J6" s="25"/>
      <c r="K6" s="26" t="n">
        <f aca="false">IF(AND(I6="",J6=""),0,I6+J6)</f>
        <v>0</v>
      </c>
      <c r="L6" s="32"/>
      <c r="M6" s="25"/>
      <c r="N6" s="44"/>
      <c r="O6" s="32"/>
      <c r="P6" s="2"/>
    </row>
    <row r="7" customFormat="false" ht="15" hidden="false" customHeight="true" outlineLevel="0" collapsed="false">
      <c r="A7" s="33" t="n">
        <v>2</v>
      </c>
      <c r="B7" s="32"/>
      <c r="C7" s="32"/>
      <c r="D7" s="32"/>
      <c r="E7" s="32"/>
      <c r="F7" s="43"/>
      <c r="G7" s="32"/>
      <c r="H7" s="44"/>
      <c r="I7" s="25"/>
      <c r="J7" s="25"/>
      <c r="K7" s="26" t="n">
        <f aca="false">IF(AND(I7="",J7=""),0,I7+J7)</f>
        <v>0</v>
      </c>
      <c r="L7" s="32"/>
      <c r="M7" s="25"/>
      <c r="N7" s="44"/>
      <c r="O7" s="32"/>
      <c r="P7" s="2"/>
    </row>
    <row r="8" customFormat="false" ht="15" hidden="false" customHeight="true" outlineLevel="0" collapsed="false">
      <c r="A8" s="33" t="n">
        <v>3</v>
      </c>
      <c r="B8" s="32"/>
      <c r="C8" s="32"/>
      <c r="D8" s="32"/>
      <c r="E8" s="32"/>
      <c r="F8" s="43"/>
      <c r="G8" s="32"/>
      <c r="H8" s="44"/>
      <c r="I8" s="25"/>
      <c r="J8" s="25"/>
      <c r="K8" s="26" t="n">
        <f aca="false">IF(AND(I8="",J8=""),0,I8+J8)</f>
        <v>0</v>
      </c>
      <c r="L8" s="32"/>
      <c r="M8" s="25"/>
      <c r="N8" s="44"/>
      <c r="O8" s="32"/>
      <c r="P8" s="2"/>
    </row>
    <row r="9" customFormat="false" ht="15" hidden="false" customHeight="true" outlineLevel="0" collapsed="false">
      <c r="A9" s="33" t="n">
        <v>4</v>
      </c>
      <c r="B9" s="32"/>
      <c r="C9" s="32"/>
      <c r="D9" s="32"/>
      <c r="E9" s="32"/>
      <c r="F9" s="43"/>
      <c r="G9" s="32"/>
      <c r="H9" s="44"/>
      <c r="I9" s="25"/>
      <c r="J9" s="25"/>
      <c r="K9" s="26" t="n">
        <f aca="false">IF(AND(I9="",J9=""),0,I9+J9)</f>
        <v>0</v>
      </c>
      <c r="L9" s="32"/>
      <c r="M9" s="25"/>
      <c r="N9" s="44"/>
      <c r="O9" s="32"/>
      <c r="P9" s="2"/>
    </row>
    <row r="10" customFormat="false" ht="15" hidden="false" customHeight="true" outlineLevel="0" collapsed="false">
      <c r="A10" s="33" t="n">
        <v>5</v>
      </c>
      <c r="B10" s="32"/>
      <c r="C10" s="32"/>
      <c r="D10" s="32"/>
      <c r="E10" s="32"/>
      <c r="F10" s="43"/>
      <c r="G10" s="32"/>
      <c r="H10" s="44"/>
      <c r="I10" s="25"/>
      <c r="J10" s="25"/>
      <c r="K10" s="26" t="n">
        <f aca="false">IF(AND(I10="",J10=""),0,I10+J10)</f>
        <v>0</v>
      </c>
      <c r="L10" s="32"/>
      <c r="M10" s="25"/>
      <c r="N10" s="44"/>
      <c r="O10" s="32"/>
      <c r="P10" s="2"/>
    </row>
    <row r="11" customFormat="false" ht="15" hidden="false" customHeight="true" outlineLevel="0" collapsed="false">
      <c r="A11" s="33" t="n">
        <v>6</v>
      </c>
      <c r="B11" s="32"/>
      <c r="C11" s="32"/>
      <c r="D11" s="32"/>
      <c r="E11" s="32"/>
      <c r="F11" s="43"/>
      <c r="G11" s="32"/>
      <c r="H11" s="44"/>
      <c r="I11" s="25"/>
      <c r="J11" s="25"/>
      <c r="K11" s="26" t="n">
        <f aca="false">IF(AND(I11="",J11=""),0,I11+J11)</f>
        <v>0</v>
      </c>
      <c r="L11" s="32"/>
      <c r="M11" s="25"/>
      <c r="N11" s="44"/>
      <c r="O11" s="32"/>
      <c r="P11" s="2"/>
    </row>
    <row r="12" customFormat="false" ht="15" hidden="false" customHeight="true" outlineLevel="0" collapsed="false">
      <c r="A12" s="33" t="n">
        <v>7</v>
      </c>
      <c r="B12" s="32"/>
      <c r="C12" s="32"/>
      <c r="D12" s="32"/>
      <c r="E12" s="32"/>
      <c r="F12" s="43"/>
      <c r="G12" s="32"/>
      <c r="H12" s="44"/>
      <c r="I12" s="25"/>
      <c r="J12" s="25"/>
      <c r="K12" s="26" t="n">
        <f aca="false">IF(AND(I12="",J12=""),0,I12+J12)</f>
        <v>0</v>
      </c>
      <c r="L12" s="32"/>
      <c r="M12" s="25"/>
      <c r="N12" s="44"/>
      <c r="O12" s="32"/>
      <c r="P12" s="2"/>
    </row>
    <row r="13" customFormat="false" ht="15" hidden="false" customHeight="true" outlineLevel="0" collapsed="false">
      <c r="A13" s="33" t="n">
        <v>8</v>
      </c>
      <c r="B13" s="32"/>
      <c r="C13" s="32"/>
      <c r="D13" s="32"/>
      <c r="E13" s="32"/>
      <c r="F13" s="43"/>
      <c r="G13" s="32"/>
      <c r="H13" s="44"/>
      <c r="I13" s="25"/>
      <c r="J13" s="25"/>
      <c r="K13" s="26" t="n">
        <f aca="false">IF(AND(I13="",J13=""),0,I13+J13)</f>
        <v>0</v>
      </c>
      <c r="L13" s="32"/>
      <c r="M13" s="25"/>
      <c r="N13" s="44"/>
      <c r="O13" s="32"/>
      <c r="P13" s="2"/>
    </row>
    <row r="14" customFormat="false" ht="15" hidden="false" customHeight="true" outlineLevel="0" collapsed="false">
      <c r="A14" s="33" t="n">
        <v>9</v>
      </c>
      <c r="B14" s="32"/>
      <c r="C14" s="32"/>
      <c r="D14" s="32"/>
      <c r="E14" s="32"/>
      <c r="F14" s="43"/>
      <c r="G14" s="32"/>
      <c r="H14" s="44"/>
      <c r="I14" s="25"/>
      <c r="J14" s="25"/>
      <c r="K14" s="26" t="n">
        <f aca="false">IF(AND(I14="",J14=""),0,I14+J14)</f>
        <v>0</v>
      </c>
      <c r="L14" s="32"/>
      <c r="M14" s="25"/>
      <c r="N14" s="44"/>
      <c r="O14" s="32"/>
      <c r="P14" s="2"/>
    </row>
    <row r="15" customFormat="false" ht="15" hidden="false" customHeight="true" outlineLevel="0" collapsed="false">
      <c r="A15" s="33" t="n">
        <v>10</v>
      </c>
      <c r="B15" s="32"/>
      <c r="C15" s="32"/>
      <c r="D15" s="32"/>
      <c r="E15" s="32"/>
      <c r="F15" s="43"/>
      <c r="G15" s="32"/>
      <c r="H15" s="44"/>
      <c r="I15" s="25"/>
      <c r="J15" s="25"/>
      <c r="K15" s="26" t="n">
        <f aca="false">IF(AND(I15="",J15=""),0,I15+J15)</f>
        <v>0</v>
      </c>
      <c r="L15" s="32"/>
      <c r="M15" s="25"/>
      <c r="N15" s="44"/>
      <c r="O15" s="32"/>
      <c r="P15" s="2"/>
    </row>
    <row r="16" customFormat="false" ht="15" hidden="false" customHeight="true" outlineLevel="0" collapsed="false">
      <c r="A16" s="33" t="n">
        <v>11</v>
      </c>
      <c r="B16" s="32"/>
      <c r="C16" s="32"/>
      <c r="D16" s="32"/>
      <c r="E16" s="32"/>
      <c r="F16" s="43"/>
      <c r="G16" s="32"/>
      <c r="H16" s="44"/>
      <c r="I16" s="25"/>
      <c r="J16" s="25"/>
      <c r="K16" s="26" t="n">
        <f aca="false">IF(AND(I16="",J16=""),0,I16+J16)</f>
        <v>0</v>
      </c>
      <c r="L16" s="32"/>
      <c r="M16" s="25"/>
      <c r="N16" s="44"/>
      <c r="O16" s="32"/>
      <c r="P16" s="2"/>
    </row>
    <row r="17" customFormat="false" ht="15" hidden="false" customHeight="true" outlineLevel="0" collapsed="false">
      <c r="A17" s="33" t="n">
        <v>12</v>
      </c>
      <c r="B17" s="32"/>
      <c r="C17" s="32"/>
      <c r="D17" s="32"/>
      <c r="E17" s="32"/>
      <c r="F17" s="43"/>
      <c r="G17" s="32"/>
      <c r="H17" s="44"/>
      <c r="I17" s="25"/>
      <c r="J17" s="25"/>
      <c r="K17" s="26" t="n">
        <f aca="false">IF(AND(I17="",J17=""),0,I17+J17)</f>
        <v>0</v>
      </c>
      <c r="L17" s="32"/>
      <c r="M17" s="25"/>
      <c r="N17" s="44"/>
      <c r="O17" s="32"/>
      <c r="P17" s="2"/>
    </row>
    <row r="18" customFormat="false" ht="15" hidden="false" customHeight="true" outlineLevel="0" collapsed="false">
      <c r="A18" s="33" t="n">
        <v>13</v>
      </c>
      <c r="B18" s="32"/>
      <c r="C18" s="32"/>
      <c r="D18" s="32"/>
      <c r="E18" s="32"/>
      <c r="F18" s="43"/>
      <c r="G18" s="32"/>
      <c r="H18" s="44"/>
      <c r="I18" s="25"/>
      <c r="J18" s="25"/>
      <c r="K18" s="26" t="n">
        <f aca="false">IF(AND(I18="",J18=""),0,I18+J18)</f>
        <v>0</v>
      </c>
      <c r="L18" s="32"/>
      <c r="M18" s="25"/>
      <c r="N18" s="44"/>
      <c r="O18" s="32"/>
      <c r="P18" s="2"/>
    </row>
    <row r="19" customFormat="false" ht="15" hidden="false" customHeight="true" outlineLevel="0" collapsed="false">
      <c r="A19" s="33" t="n">
        <v>14</v>
      </c>
      <c r="B19" s="32"/>
      <c r="C19" s="32"/>
      <c r="D19" s="32"/>
      <c r="E19" s="32"/>
      <c r="F19" s="43"/>
      <c r="G19" s="32"/>
      <c r="H19" s="44"/>
      <c r="I19" s="25"/>
      <c r="J19" s="25"/>
      <c r="K19" s="26" t="n">
        <f aca="false">IF(AND(I19="",J19=""),0,I19+J19)</f>
        <v>0</v>
      </c>
      <c r="L19" s="32"/>
      <c r="M19" s="25"/>
      <c r="N19" s="44"/>
      <c r="O19" s="32"/>
      <c r="P19" s="2"/>
    </row>
    <row r="20" customFormat="false" ht="15" hidden="false" customHeight="true" outlineLevel="0" collapsed="false">
      <c r="A20" s="33" t="n">
        <v>15</v>
      </c>
      <c r="B20" s="32"/>
      <c r="C20" s="32"/>
      <c r="D20" s="32"/>
      <c r="E20" s="32"/>
      <c r="F20" s="43"/>
      <c r="G20" s="32"/>
      <c r="H20" s="44"/>
      <c r="I20" s="25"/>
      <c r="J20" s="25"/>
      <c r="K20" s="26" t="n">
        <f aca="false">IF(AND(I20="",J20=""),0,I20+J20)</f>
        <v>0</v>
      </c>
      <c r="L20" s="32"/>
      <c r="M20" s="25"/>
      <c r="N20" s="44"/>
      <c r="O20" s="32"/>
      <c r="P20" s="2"/>
    </row>
    <row r="21" customFormat="false" ht="15" hidden="false" customHeight="true" outlineLevel="0" collapsed="false">
      <c r="A21" s="33" t="n">
        <v>16</v>
      </c>
      <c r="B21" s="32"/>
      <c r="C21" s="32"/>
      <c r="D21" s="32"/>
      <c r="E21" s="32"/>
      <c r="F21" s="43"/>
      <c r="G21" s="32"/>
      <c r="H21" s="44"/>
      <c r="I21" s="25"/>
      <c r="J21" s="25"/>
      <c r="K21" s="26" t="n">
        <f aca="false">IF(AND(I21="",J21=""),0,I21+J21)</f>
        <v>0</v>
      </c>
      <c r="L21" s="32"/>
      <c r="M21" s="25"/>
      <c r="N21" s="44"/>
      <c r="O21" s="32"/>
      <c r="P21" s="2"/>
    </row>
    <row r="22" customFormat="false" ht="15" hidden="false" customHeight="true" outlineLevel="0" collapsed="false">
      <c r="A22" s="33" t="n">
        <v>17</v>
      </c>
      <c r="B22" s="32"/>
      <c r="C22" s="32"/>
      <c r="D22" s="32"/>
      <c r="E22" s="32"/>
      <c r="F22" s="43"/>
      <c r="G22" s="32"/>
      <c r="H22" s="44"/>
      <c r="I22" s="25"/>
      <c r="J22" s="25"/>
      <c r="K22" s="26" t="n">
        <f aca="false">IF(AND(I22="",J22=""),0,I22+J22)</f>
        <v>0</v>
      </c>
      <c r="L22" s="32"/>
      <c r="M22" s="25"/>
      <c r="N22" s="44"/>
      <c r="O22" s="32"/>
      <c r="P22" s="2"/>
    </row>
    <row r="23" customFormat="false" ht="15" hidden="false" customHeight="true" outlineLevel="0" collapsed="false">
      <c r="A23" s="33" t="n">
        <v>18</v>
      </c>
      <c r="B23" s="32"/>
      <c r="C23" s="32"/>
      <c r="D23" s="32"/>
      <c r="E23" s="32"/>
      <c r="F23" s="43"/>
      <c r="G23" s="32"/>
      <c r="H23" s="44"/>
      <c r="I23" s="25"/>
      <c r="J23" s="25"/>
      <c r="K23" s="26" t="n">
        <f aca="false">IF(AND(I23="",J23=""),0,I23+J23)</f>
        <v>0</v>
      </c>
      <c r="L23" s="32"/>
      <c r="M23" s="25"/>
      <c r="N23" s="44"/>
      <c r="O23" s="32"/>
      <c r="P23" s="2"/>
    </row>
    <row r="24" customFormat="false" ht="15" hidden="false" customHeight="true" outlineLevel="0" collapsed="false">
      <c r="A24" s="33" t="n">
        <v>19</v>
      </c>
      <c r="B24" s="32"/>
      <c r="C24" s="32"/>
      <c r="D24" s="32"/>
      <c r="E24" s="32"/>
      <c r="F24" s="43"/>
      <c r="G24" s="32"/>
      <c r="H24" s="44"/>
      <c r="I24" s="25"/>
      <c r="J24" s="25"/>
      <c r="K24" s="26" t="n">
        <f aca="false">IF(AND(I24="",J24=""),0,I24+J24)</f>
        <v>0</v>
      </c>
      <c r="L24" s="32"/>
      <c r="M24" s="25"/>
      <c r="N24" s="44"/>
      <c r="O24" s="32"/>
      <c r="P24" s="2"/>
    </row>
    <row r="25" customFormat="false" ht="15" hidden="false" customHeight="true" outlineLevel="0" collapsed="false">
      <c r="A25" s="33" t="n">
        <v>20</v>
      </c>
      <c r="B25" s="32"/>
      <c r="C25" s="32"/>
      <c r="D25" s="32"/>
      <c r="E25" s="32"/>
      <c r="F25" s="43"/>
      <c r="G25" s="32"/>
      <c r="H25" s="44"/>
      <c r="I25" s="25"/>
      <c r="J25" s="25"/>
      <c r="K25" s="26" t="n">
        <f aca="false">IF(AND(I25="",J25=""),0,I25+J25)</f>
        <v>0</v>
      </c>
      <c r="L25" s="32"/>
      <c r="M25" s="25"/>
      <c r="N25" s="44"/>
      <c r="O25" s="32"/>
      <c r="P25" s="2"/>
    </row>
    <row r="26" customFormat="false" ht="15" hidden="false" customHeight="true" outlineLevel="0" collapsed="false">
      <c r="A26" s="2"/>
      <c r="B26" s="27" t="s">
        <v>157</v>
      </c>
      <c r="C26" s="2"/>
      <c r="D26" s="2"/>
      <c r="E26" s="2"/>
      <c r="F26" s="2"/>
      <c r="G26" s="27" t="s">
        <v>180</v>
      </c>
      <c r="H26" s="46" t="n">
        <f aca="false">COUNTA(B6:B25)</f>
        <v>0</v>
      </c>
      <c r="I26" s="28" t="n">
        <f aca="false">SUM(I6:I25)</f>
        <v>0</v>
      </c>
      <c r="J26" s="28" t="n">
        <f aca="false">SUM(J6:J25)</f>
        <v>0</v>
      </c>
      <c r="K26" s="28" t="n">
        <f aca="false">SUM(K6:K25)</f>
        <v>0</v>
      </c>
      <c r="L26" s="2"/>
      <c r="M26" s="28" t="n">
        <f aca="false">SUM(M6:M25)</f>
        <v>0</v>
      </c>
      <c r="N26" s="2"/>
      <c r="O26" s="2"/>
      <c r="P26" s="2"/>
    </row>
    <row r="27" customFormat="false" ht="15" hidden="false" customHeight="true" outlineLevel="0" collapsed="false">
      <c r="A27" s="2"/>
      <c r="B27" s="2"/>
      <c r="C27" s="2"/>
      <c r="D27" s="2"/>
      <c r="E27" s="2"/>
      <c r="F27" s="2"/>
      <c r="G27" s="2"/>
      <c r="H27" s="2"/>
      <c r="I27" s="2"/>
      <c r="J27" s="2"/>
      <c r="K27" s="2"/>
      <c r="L27" s="2"/>
      <c r="M27" s="2"/>
      <c r="N27" s="2"/>
      <c r="O27" s="2"/>
      <c r="P27" s="2"/>
    </row>
    <row r="28" customFormat="false" ht="15" hidden="false" customHeight="true" outlineLevel="0" collapsed="false">
      <c r="A28" s="2"/>
      <c r="B28" s="2"/>
      <c r="C28" s="2"/>
      <c r="D28" s="2"/>
      <c r="E28" s="2"/>
      <c r="F28" s="2"/>
      <c r="G28" s="2"/>
      <c r="H28" s="2"/>
      <c r="I28" s="2"/>
      <c r="J28" s="2"/>
      <c r="K28" s="2"/>
      <c r="L28" s="2"/>
      <c r="M28" s="2"/>
      <c r="N28" s="2"/>
      <c r="O28" s="2"/>
      <c r="P28" s="2"/>
    </row>
    <row r="29" customFormat="false" ht="15" hidden="false" customHeight="true" outlineLevel="0" collapsed="false">
      <c r="A29" s="2"/>
      <c r="B29" s="2"/>
      <c r="C29" s="2"/>
      <c r="D29" s="2"/>
      <c r="E29" s="2"/>
      <c r="F29" s="2"/>
      <c r="G29" s="2"/>
      <c r="H29" s="2"/>
      <c r="I29" s="2"/>
      <c r="J29" s="2"/>
      <c r="K29" s="2"/>
      <c r="L29" s="2"/>
      <c r="M29" s="2"/>
      <c r="N29" s="2"/>
      <c r="O29" s="2"/>
      <c r="P29" s="2"/>
    </row>
    <row r="30" customFormat="false" ht="15" hidden="false" customHeight="true" outlineLevel="0" collapsed="false">
      <c r="A30" s="2"/>
      <c r="B30" s="2"/>
      <c r="C30" s="2"/>
      <c r="D30" s="2"/>
      <c r="E30" s="2"/>
      <c r="F30" s="2"/>
      <c r="G30" s="2"/>
      <c r="H30" s="2"/>
      <c r="I30" s="2"/>
      <c r="J30" s="2"/>
      <c r="K30" s="2"/>
      <c r="L30" s="2"/>
      <c r="M30" s="2"/>
      <c r="N30" s="2"/>
      <c r="O30" s="2"/>
      <c r="P30" s="2"/>
    </row>
    <row r="31" customFormat="false" ht="15" hidden="false" customHeight="true" outlineLevel="0" collapsed="false">
      <c r="A31" s="2"/>
      <c r="B31" s="2"/>
      <c r="C31" s="2"/>
      <c r="D31" s="2"/>
      <c r="E31" s="2"/>
      <c r="F31" s="2"/>
      <c r="G31" s="2"/>
      <c r="H31" s="2"/>
      <c r="I31" s="2"/>
      <c r="J31" s="2"/>
      <c r="K31" s="2"/>
      <c r="L31" s="2"/>
      <c r="M31" s="2"/>
      <c r="N31" s="2"/>
      <c r="O31" s="2"/>
      <c r="P31" s="2"/>
    </row>
    <row r="32" customFormat="false" ht="15" hidden="false" customHeight="true" outlineLevel="0" collapsed="false">
      <c r="A32" s="2"/>
      <c r="B32" s="2"/>
      <c r="C32" s="2"/>
      <c r="D32" s="2"/>
      <c r="E32" s="2"/>
      <c r="F32" s="2"/>
      <c r="G32" s="2"/>
      <c r="H32" s="2"/>
      <c r="I32" s="2"/>
      <c r="J32" s="2"/>
      <c r="K32" s="2"/>
      <c r="L32" s="2"/>
      <c r="M32" s="2"/>
      <c r="N32" s="2"/>
      <c r="O32" s="2"/>
      <c r="P32" s="2"/>
    </row>
    <row r="33" customFormat="false" ht="15" hidden="false" customHeight="true" outlineLevel="0" collapsed="false">
      <c r="A33" s="2"/>
      <c r="B33" s="2"/>
      <c r="C33" s="2"/>
      <c r="D33" s="2"/>
      <c r="E33" s="2"/>
      <c r="F33" s="2"/>
      <c r="G33" s="2"/>
      <c r="H33" s="2"/>
      <c r="I33" s="2"/>
      <c r="J33" s="2"/>
      <c r="K33" s="2"/>
      <c r="L33" s="2"/>
      <c r="M33" s="2"/>
      <c r="N33" s="2"/>
      <c r="O33" s="2"/>
      <c r="P33" s="2"/>
    </row>
    <row r="34" customFormat="false" ht="15" hidden="false" customHeight="true" outlineLevel="0" collapsed="false">
      <c r="A34" s="2"/>
      <c r="B34" s="2"/>
      <c r="C34" s="2"/>
      <c r="D34" s="2"/>
      <c r="E34" s="2"/>
      <c r="F34" s="2"/>
      <c r="G34" s="2"/>
      <c r="H34" s="2"/>
      <c r="I34" s="2"/>
      <c r="J34" s="2"/>
      <c r="K34" s="2"/>
      <c r="L34" s="2"/>
      <c r="M34" s="2"/>
      <c r="N34" s="2"/>
      <c r="O34" s="2"/>
      <c r="P34" s="2"/>
    </row>
    <row r="35" customFormat="false" ht="15" hidden="false" customHeight="true" outlineLevel="0" collapsed="false">
      <c r="A35" s="2"/>
      <c r="B35" s="2"/>
      <c r="C35" s="2"/>
      <c r="D35" s="2"/>
      <c r="E35" s="2"/>
      <c r="F35" s="2"/>
      <c r="G35" s="2"/>
      <c r="H35" s="2"/>
      <c r="I35" s="2"/>
      <c r="J35" s="2"/>
      <c r="K35" s="2"/>
      <c r="L35" s="2"/>
      <c r="M35" s="2"/>
      <c r="N35" s="2"/>
      <c r="O35" s="2"/>
      <c r="P35" s="2"/>
    </row>
    <row r="36" customFormat="false" ht="15" hidden="false" customHeight="true" outlineLevel="0" collapsed="false">
      <c r="A36" s="2"/>
      <c r="B36" s="2"/>
      <c r="C36" s="2"/>
      <c r="D36" s="2"/>
      <c r="E36" s="2"/>
      <c r="F36" s="2"/>
      <c r="G36" s="2"/>
      <c r="H36" s="2"/>
      <c r="I36" s="2"/>
      <c r="J36" s="2"/>
      <c r="K36" s="2"/>
      <c r="L36" s="2"/>
      <c r="M36" s="2"/>
      <c r="N36" s="2"/>
      <c r="O36" s="2"/>
      <c r="P36" s="2"/>
    </row>
    <row r="37" customFormat="false" ht="15" hidden="false" customHeight="true" outlineLevel="0" collapsed="false">
      <c r="A37" s="2"/>
      <c r="B37" s="2"/>
      <c r="C37" s="2"/>
      <c r="D37" s="2"/>
      <c r="E37" s="2"/>
      <c r="F37" s="2"/>
      <c r="G37" s="2"/>
      <c r="H37" s="2"/>
      <c r="I37" s="2"/>
      <c r="J37" s="2"/>
      <c r="K37" s="2"/>
      <c r="L37" s="2"/>
      <c r="M37" s="2"/>
      <c r="N37" s="2"/>
      <c r="O37" s="2"/>
      <c r="P37" s="2"/>
    </row>
    <row r="38" customFormat="false" ht="15" hidden="false" customHeight="true" outlineLevel="0" collapsed="false">
      <c r="A38" s="2"/>
      <c r="B38" s="2"/>
      <c r="C38" s="2"/>
      <c r="D38" s="2"/>
      <c r="E38" s="2"/>
      <c r="F38" s="2"/>
      <c r="G38" s="2"/>
      <c r="H38" s="2"/>
      <c r="I38" s="2"/>
      <c r="J38" s="2"/>
      <c r="K38" s="2"/>
      <c r="L38" s="2"/>
      <c r="M38" s="2"/>
      <c r="N38" s="2"/>
      <c r="O38" s="2"/>
      <c r="P38" s="2"/>
    </row>
    <row r="39" customFormat="false" ht="15" hidden="false" customHeight="true" outlineLevel="0" collapsed="false">
      <c r="A39" s="2"/>
      <c r="B39" s="2"/>
      <c r="C39" s="2"/>
      <c r="D39" s="2"/>
      <c r="E39" s="2"/>
      <c r="F39" s="2"/>
      <c r="G39" s="2"/>
      <c r="H39" s="2"/>
      <c r="I39" s="2"/>
      <c r="J39" s="2"/>
      <c r="K39" s="2"/>
      <c r="L39" s="2"/>
      <c r="M39" s="2"/>
      <c r="N39" s="2"/>
      <c r="O39" s="2"/>
      <c r="P39" s="2"/>
    </row>
    <row r="40" customFormat="false" ht="15" hidden="false" customHeight="true" outlineLevel="0" collapsed="false">
      <c r="A40" s="2"/>
      <c r="B40" s="2"/>
      <c r="C40" s="2"/>
      <c r="D40" s="2"/>
      <c r="E40" s="2"/>
      <c r="F40" s="2"/>
      <c r="G40" s="2"/>
      <c r="H40" s="2"/>
      <c r="I40" s="2"/>
      <c r="J40" s="2"/>
      <c r="K40" s="2"/>
      <c r="L40" s="2"/>
      <c r="M40" s="2"/>
      <c r="N40" s="2"/>
      <c r="O40" s="2"/>
      <c r="P40" s="2"/>
    </row>
  </sheetData>
  <sheetProtection sheet="true" formatColumns="false" formatRows="false"/>
  <mergeCells count="2">
    <mergeCell ref="A1:K1"/>
    <mergeCell ref="A2:K2"/>
  </mergeCells>
  <dataValidations count="4">
    <dataValidation allowBlank="true" errorStyle="stop" operator="between" showDropDown="false" showErrorMessage="false" showInputMessage="false" sqref="D6:D25" type="list">
      <formula1>Settings!$A$2:$A$51</formula1>
      <formula2>0</formula2>
    </dataValidation>
    <dataValidation allowBlank="true" errorStyle="stop" operator="between" showDropDown="false" showErrorMessage="false" showInputMessage="false" sqref="G6:G25" type="list">
      <formula1>Settings!$F$2:$F$7</formula1>
      <formula2>0</formula2>
    </dataValidation>
    <dataValidation allowBlank="true" errorStyle="stop" operator="between" showDropDown="false" showErrorMessage="false" showInputMessage="false" sqref="L6:L25" type="list">
      <formula1>Settings!$I$2:$I$4</formula1>
      <formula2>0</formula2>
    </dataValidation>
    <dataValidation allowBlank="true" errorStyle="stop" operator="between" showDropDown="false" showErrorMessage="false" showInputMessage="false" sqref="O6:O25" type="list">
      <formula1>Settings!$D$2:$D$8</formula1>
      <formula2>0</formula2>
    </dataValidation>
  </dataValidations>
  <printOptions headings="false" gridLines="false" gridLinesSet="true" horizontalCentered="tru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sheetData>
    <row r="1" customFormat="false" ht="15" hidden="false" customHeight="true" outlineLevel="0" collapsed="false">
      <c r="A1" s="1" t="s">
        <v>181</v>
      </c>
      <c r="B1" s="1" t="s">
        <v>129</v>
      </c>
      <c r="C1" s="1" t="s">
        <v>182</v>
      </c>
      <c r="D1" s="1" t="s">
        <v>183</v>
      </c>
      <c r="E1" s="1" t="s">
        <v>184</v>
      </c>
      <c r="F1" s="1" t="s">
        <v>163</v>
      </c>
      <c r="G1" s="1" t="s">
        <v>185</v>
      </c>
      <c r="H1" s="1" t="s">
        <v>186</v>
      </c>
      <c r="I1" s="1" t="s">
        <v>168</v>
      </c>
    </row>
    <row r="2" customFormat="false" ht="15" hidden="false" customHeight="true" outlineLevel="0" collapsed="false">
      <c r="A2" s="1" t="s">
        <v>187</v>
      </c>
      <c r="B2" s="1" t="s">
        <v>151</v>
      </c>
      <c r="C2" s="1" t="s">
        <v>188</v>
      </c>
      <c r="D2" s="1" t="s">
        <v>179</v>
      </c>
      <c r="E2" s="1" t="s">
        <v>156</v>
      </c>
      <c r="F2" s="1" t="s">
        <v>175</v>
      </c>
      <c r="G2" s="1" t="s">
        <v>189</v>
      </c>
      <c r="H2" s="1" t="s">
        <v>190</v>
      </c>
      <c r="I2" s="1" t="s">
        <v>177</v>
      </c>
    </row>
    <row r="3" customFormat="false" ht="15" hidden="false" customHeight="true" outlineLevel="0" collapsed="false">
      <c r="A3" s="1" t="s">
        <v>191</v>
      </c>
      <c r="B3" s="1" t="s">
        <v>192</v>
      </c>
      <c r="C3" s="1" t="s">
        <v>193</v>
      </c>
      <c r="D3" s="1" t="s">
        <v>194</v>
      </c>
      <c r="E3" s="1" t="s">
        <v>195</v>
      </c>
      <c r="F3" s="1" t="s">
        <v>196</v>
      </c>
      <c r="G3" s="1" t="s">
        <v>197</v>
      </c>
      <c r="H3" s="1" t="s">
        <v>198</v>
      </c>
      <c r="I3" s="1" t="s">
        <v>199</v>
      </c>
    </row>
    <row r="4" customFormat="false" ht="15" hidden="false" customHeight="true" outlineLevel="0" collapsed="false">
      <c r="A4" s="1" t="s">
        <v>200</v>
      </c>
      <c r="B4" s="1" t="s">
        <v>201</v>
      </c>
      <c r="C4" s="1" t="s">
        <v>202</v>
      </c>
      <c r="D4" s="1" t="s">
        <v>203</v>
      </c>
      <c r="F4" s="1" t="s">
        <v>204</v>
      </c>
      <c r="H4" s="1" t="s">
        <v>205</v>
      </c>
      <c r="I4" s="1" t="s">
        <v>206</v>
      </c>
    </row>
    <row r="5" customFormat="false" ht="15" hidden="false" customHeight="true" outlineLevel="0" collapsed="false">
      <c r="A5" s="1" t="s">
        <v>207</v>
      </c>
      <c r="B5" s="1" t="s">
        <v>208</v>
      </c>
      <c r="C5" s="1" t="s">
        <v>152</v>
      </c>
      <c r="D5" s="1" t="s">
        <v>209</v>
      </c>
      <c r="F5" s="1" t="s">
        <v>210</v>
      </c>
    </row>
    <row r="6" customFormat="false" ht="15" hidden="false" customHeight="true" outlineLevel="0" collapsed="false">
      <c r="A6" s="1" t="s">
        <v>211</v>
      </c>
      <c r="B6" s="1" t="s">
        <v>212</v>
      </c>
      <c r="C6" s="1" t="s">
        <v>213</v>
      </c>
      <c r="D6" s="1" t="s">
        <v>214</v>
      </c>
      <c r="F6" s="1" t="s">
        <v>215</v>
      </c>
    </row>
    <row r="7" customFormat="false" ht="15" hidden="false" customHeight="true" outlineLevel="0" collapsed="false">
      <c r="A7" s="1" t="s">
        <v>216</v>
      </c>
      <c r="B7" s="1" t="s">
        <v>217</v>
      </c>
      <c r="C7" s="1" t="s">
        <v>218</v>
      </c>
      <c r="D7" s="1" t="s">
        <v>219</v>
      </c>
      <c r="F7" s="1" t="s">
        <v>220</v>
      </c>
    </row>
    <row r="8" customFormat="false" ht="15" hidden="false" customHeight="true" outlineLevel="0" collapsed="false">
      <c r="A8" s="1" t="s">
        <v>221</v>
      </c>
      <c r="B8" s="1" t="s">
        <v>222</v>
      </c>
      <c r="C8" s="1" t="s">
        <v>223</v>
      </c>
      <c r="D8" s="1" t="s">
        <v>224</v>
      </c>
    </row>
    <row r="9" customFormat="false" ht="15" hidden="false" customHeight="true" outlineLevel="0" collapsed="false">
      <c r="A9" s="1" t="s">
        <v>225</v>
      </c>
      <c r="C9" s="1" t="s">
        <v>226</v>
      </c>
    </row>
    <row r="10" customFormat="false" ht="15" hidden="false" customHeight="true" outlineLevel="0" collapsed="false">
      <c r="A10" s="1" t="s">
        <v>150</v>
      </c>
      <c r="C10" s="1" t="s">
        <v>227</v>
      </c>
    </row>
    <row r="11" customFormat="false" ht="15" hidden="false" customHeight="true" outlineLevel="0" collapsed="false">
      <c r="A11" s="1" t="s">
        <v>228</v>
      </c>
      <c r="C11" s="1" t="s">
        <v>229</v>
      </c>
    </row>
    <row r="12" customFormat="false" ht="15" hidden="false" customHeight="true" outlineLevel="0" collapsed="false">
      <c r="A12" s="1" t="s">
        <v>230</v>
      </c>
      <c r="C12" s="1" t="s">
        <v>231</v>
      </c>
    </row>
    <row r="13" customFormat="false" ht="15" hidden="false" customHeight="true" outlineLevel="0" collapsed="false">
      <c r="A13" s="1" t="s">
        <v>232</v>
      </c>
      <c r="C13" s="1" t="s">
        <v>233</v>
      </c>
    </row>
    <row r="14" customFormat="false" ht="15" hidden="false" customHeight="true" outlineLevel="0" collapsed="false">
      <c r="A14" s="1" t="s">
        <v>234</v>
      </c>
      <c r="C14" s="1" t="s">
        <v>222</v>
      </c>
    </row>
    <row r="15" customFormat="false" ht="15" hidden="false" customHeight="true" outlineLevel="0" collapsed="false">
      <c r="A15" s="1" t="s">
        <v>235</v>
      </c>
      <c r="C15" s="1" t="s">
        <v>224</v>
      </c>
    </row>
    <row r="16" customFormat="false" ht="15" hidden="false" customHeight="true" outlineLevel="0" collapsed="false">
      <c r="A16" s="1" t="s">
        <v>236</v>
      </c>
    </row>
    <row r="17" customFormat="false" ht="15" hidden="false" customHeight="true" outlineLevel="0" collapsed="false">
      <c r="A17" s="1" t="s">
        <v>237</v>
      </c>
    </row>
    <row r="18" customFormat="false" ht="15" hidden="false" customHeight="true" outlineLevel="0" collapsed="false">
      <c r="A18" s="1" t="s">
        <v>238</v>
      </c>
    </row>
    <row r="19" customFormat="false" ht="15" hidden="false" customHeight="true" outlineLevel="0" collapsed="false">
      <c r="A19" s="1" t="s">
        <v>239</v>
      </c>
    </row>
    <row r="20" customFormat="false" ht="15" hidden="false" customHeight="true" outlineLevel="0" collapsed="false">
      <c r="A20" s="1" t="s">
        <v>240</v>
      </c>
    </row>
    <row r="21" customFormat="false" ht="15" hidden="false" customHeight="true" outlineLevel="0" collapsed="false">
      <c r="A21" s="1" t="s">
        <v>241</v>
      </c>
    </row>
    <row r="22" customFormat="false" ht="15" hidden="false" customHeight="true" outlineLevel="0" collapsed="false">
      <c r="A22" s="1" t="s">
        <v>242</v>
      </c>
    </row>
    <row r="23" customFormat="false" ht="15" hidden="false" customHeight="true" outlineLevel="0" collapsed="false">
      <c r="A23" s="1" t="s">
        <v>243</v>
      </c>
    </row>
    <row r="24" customFormat="false" ht="15" hidden="false" customHeight="true" outlineLevel="0" collapsed="false">
      <c r="A24" s="1" t="s">
        <v>244</v>
      </c>
    </row>
    <row r="25" customFormat="false" ht="15" hidden="false" customHeight="true" outlineLevel="0" collapsed="false">
      <c r="A25" s="1" t="s">
        <v>245</v>
      </c>
    </row>
    <row r="26" customFormat="false" ht="15" hidden="false" customHeight="true" outlineLevel="0" collapsed="false">
      <c r="A26" s="1" t="s">
        <v>246</v>
      </c>
    </row>
    <row r="27" customFormat="false" ht="15" hidden="false" customHeight="true" outlineLevel="0" collapsed="false">
      <c r="A27" s="1" t="s">
        <v>247</v>
      </c>
    </row>
    <row r="28" customFormat="false" ht="15" hidden="false" customHeight="true" outlineLevel="0" collapsed="false">
      <c r="A28" s="1" t="s">
        <v>248</v>
      </c>
    </row>
    <row r="29" customFormat="false" ht="15" hidden="false" customHeight="true" outlineLevel="0" collapsed="false">
      <c r="A29" s="1" t="s">
        <v>249</v>
      </c>
    </row>
    <row r="30" customFormat="false" ht="15" hidden="false" customHeight="true" outlineLevel="0" collapsed="false">
      <c r="A30" s="1" t="s">
        <v>250</v>
      </c>
    </row>
    <row r="31" customFormat="false" ht="15" hidden="false" customHeight="true" outlineLevel="0" collapsed="false">
      <c r="A31" s="1" t="s">
        <v>251</v>
      </c>
    </row>
    <row r="32" customFormat="false" ht="15" hidden="false" customHeight="true" outlineLevel="0" collapsed="false">
      <c r="A32" s="1" t="s">
        <v>252</v>
      </c>
    </row>
    <row r="33" customFormat="false" ht="15" hidden="false" customHeight="true" outlineLevel="0" collapsed="false">
      <c r="A33" s="1" t="s">
        <v>253</v>
      </c>
    </row>
    <row r="34" customFormat="false" ht="15" hidden="false" customHeight="true" outlineLevel="0" collapsed="false">
      <c r="A34" s="1" t="s">
        <v>254</v>
      </c>
    </row>
    <row r="35" customFormat="false" ht="15" hidden="false" customHeight="true" outlineLevel="0" collapsed="false">
      <c r="A35" s="1" t="s">
        <v>255</v>
      </c>
    </row>
    <row r="36" customFormat="false" ht="15" hidden="false" customHeight="true" outlineLevel="0" collapsed="false">
      <c r="A36" s="1" t="s">
        <v>256</v>
      </c>
    </row>
    <row r="37" customFormat="false" ht="15" hidden="false" customHeight="true" outlineLevel="0" collapsed="false">
      <c r="A37" s="1" t="s">
        <v>257</v>
      </c>
    </row>
    <row r="38" customFormat="false" ht="15" hidden="false" customHeight="true" outlineLevel="0" collapsed="false">
      <c r="A38" s="1" t="s">
        <v>258</v>
      </c>
    </row>
    <row r="39" customFormat="false" ht="15" hidden="false" customHeight="true" outlineLevel="0" collapsed="false">
      <c r="A39" s="1" t="s">
        <v>259</v>
      </c>
    </row>
    <row r="40" customFormat="false" ht="15" hidden="false" customHeight="true" outlineLevel="0" collapsed="false">
      <c r="A40" s="1" t="s">
        <v>260</v>
      </c>
    </row>
    <row r="41" customFormat="false" ht="15" hidden="false" customHeight="true" outlineLevel="0" collapsed="false">
      <c r="A41" s="1" t="s">
        <v>261</v>
      </c>
    </row>
    <row r="42" customFormat="false" ht="15" hidden="false" customHeight="true" outlineLevel="0" collapsed="false">
      <c r="A42" s="1" t="s">
        <v>262</v>
      </c>
    </row>
    <row r="43" customFormat="false" ht="15" hidden="false" customHeight="true" outlineLevel="0" collapsed="false">
      <c r="A43" s="1" t="s">
        <v>263</v>
      </c>
    </row>
    <row r="44" customFormat="false" ht="15" hidden="false" customHeight="true" outlineLevel="0" collapsed="false">
      <c r="A44" s="1" t="s">
        <v>264</v>
      </c>
    </row>
    <row r="45" customFormat="false" ht="15" hidden="false" customHeight="true" outlineLevel="0" collapsed="false">
      <c r="A45" s="1" t="s">
        <v>265</v>
      </c>
    </row>
    <row r="46" customFormat="false" ht="15" hidden="false" customHeight="true" outlineLevel="0" collapsed="false">
      <c r="A46" s="1" t="s">
        <v>266</v>
      </c>
    </row>
    <row r="47" customFormat="false" ht="15" hidden="false" customHeight="true" outlineLevel="0" collapsed="false">
      <c r="A47" s="1" t="s">
        <v>267</v>
      </c>
    </row>
    <row r="48" customFormat="false" ht="15" hidden="false" customHeight="true" outlineLevel="0" collapsed="false">
      <c r="A48" s="1" t="s">
        <v>268</v>
      </c>
    </row>
    <row r="49" customFormat="false" ht="15" hidden="false" customHeight="true" outlineLevel="0" collapsed="false">
      <c r="A49" s="1" t="s">
        <v>269</v>
      </c>
    </row>
    <row r="50" customFormat="false" ht="15" hidden="false" customHeight="true" outlineLevel="0" collapsed="false">
      <c r="A50" s="1" t="s">
        <v>270</v>
      </c>
    </row>
    <row r="51" customFormat="false" ht="15" hidden="false" customHeight="true" outlineLevel="0" collapsed="false">
      <c r="A51" s="1" t="s">
        <v>271</v>
      </c>
    </row>
    <row r="52" customFormat="false" ht="15" hidden="false" customHeight="true" outlineLevel="0" collapsed="false">
      <c r="A52" s="1" t="s">
        <v>272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2026-07-15T01:10:33Z</dcterms:created>
  <dc:creator>openpyxl</dc:creator>
  <dc:description/>
  <dc:language>en-US</dc:language>
  <cp:lastModifiedBy/>
  <dcterms:modified xsi:type="dcterms:W3CDTF">2026-07-15T01:54:05Z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